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5." sheetId="1" r:id="rId1"/>
    <sheet name="6." sheetId="2" r:id="rId2"/>
    <sheet name="7." sheetId="3" r:id="rId3"/>
    <sheet name="8." sheetId="4" r:id="rId4"/>
    <sheet name="ракетно" sheetId="5" r:id="rId5"/>
    <sheet name="бродо" sheetId="6" r:id="rId6"/>
    <sheet name="ауто" sheetId="7" r:id="rId7"/>
    <sheet name="изложба" sheetId="8" r:id="rId8"/>
    <sheet name="авио" sheetId="9" r:id="rId9"/>
  </sheets>
  <calcPr calcId="144525"/>
</workbook>
</file>

<file path=xl/calcChain.xml><?xml version="1.0" encoding="utf-8"?>
<calcChain xmlns="http://schemas.openxmlformats.org/spreadsheetml/2006/main">
  <c r="P13" i="9" l="1"/>
  <c r="L13" i="9"/>
  <c r="P14" i="9"/>
  <c r="L14" i="9"/>
  <c r="P16" i="9"/>
  <c r="L16" i="9"/>
  <c r="P15" i="9"/>
  <c r="L15" i="9"/>
  <c r="S13" i="9" l="1"/>
  <c r="S14" i="9"/>
  <c r="S16" i="9"/>
  <c r="S15" i="9"/>
</calcChain>
</file>

<file path=xl/sharedStrings.xml><?xml version="1.0" encoding="utf-8"?>
<sst xmlns="http://schemas.openxmlformats.org/spreadsheetml/2006/main" count="1005" uniqueCount="325">
  <si>
    <t>МИНИСТАРСТВО ПРОСВЕТЕ, НАУКЕ И ТЕХНОЛОШКОГ РАЗВОЈЕ РЕПУБЛИКЕ СРБИЈЕ</t>
  </si>
  <si>
    <t>ДРУШТВО ПЕДАГОГА ТЕХНИЧКЕ КУЛТУРЕ СРБИЈЕ</t>
  </si>
  <si>
    <t xml:space="preserve">Школа домаћин: </t>
  </si>
  <si>
    <t>OШ "Свети Сава"</t>
  </si>
  <si>
    <t>Место:</t>
  </si>
  <si>
    <t>Читлук</t>
  </si>
  <si>
    <t>датум:</t>
  </si>
  <si>
    <t xml:space="preserve"> ТЕХНИКА И ТЕХНОЛОГИЈА ШКОЛСКЕ 2018/19. ГОДИНЕ</t>
  </si>
  <si>
    <t xml:space="preserve">5. разред ДИСЦИПЛИНА: Практична израда по задатку </t>
  </si>
  <si>
    <t>Р.  Бр.</t>
  </si>
  <si>
    <t>Шифра такмичара</t>
  </si>
  <si>
    <t>ПРЕЗИМЕ И ИМЕ</t>
  </si>
  <si>
    <t>РАЗРЕД</t>
  </si>
  <si>
    <t>ШКОЛА И МЕСТО</t>
  </si>
  <si>
    <t>ОПШТИНА</t>
  </si>
  <si>
    <t>ОКРУГ</t>
  </si>
  <si>
    <t>МЕНТОР</t>
  </si>
  <si>
    <t>ОСВОЈЕНИ БОДОВИ</t>
  </si>
  <si>
    <t>ПЛАСМАН</t>
  </si>
  <si>
    <t>БОДОВАЊЕ ПРАКТИЧНОГ РАД</t>
  </si>
  <si>
    <t>УКУПНО</t>
  </si>
  <si>
    <t>ТЕСТ</t>
  </si>
  <si>
    <t>УКУПНО (ТЕСТ + РАД)</t>
  </si>
  <si>
    <t>А</t>
  </si>
  <si>
    <t>Б</t>
  </si>
  <si>
    <t>В</t>
  </si>
  <si>
    <t>Г</t>
  </si>
  <si>
    <t>Д</t>
  </si>
  <si>
    <t>0 - 10</t>
  </si>
  <si>
    <t xml:space="preserve">5 - 10 </t>
  </si>
  <si>
    <t>0 - 50</t>
  </si>
  <si>
    <t>0-100</t>
  </si>
  <si>
    <t>V</t>
  </si>
  <si>
    <t>"Жабаре" Жабаре</t>
  </si>
  <si>
    <t>Крушевац</t>
  </si>
  <si>
    <t>Расински</t>
  </si>
  <si>
    <t>Митровић Милоје</t>
  </si>
  <si>
    <t>В.С.Јан Паруновац</t>
  </si>
  <si>
    <t>Б.Момчиловић</t>
  </si>
  <si>
    <t>Загорац Ања</t>
  </si>
  <si>
    <t>Нада Поповић</t>
  </si>
  <si>
    <t>Зорка Стефановић</t>
  </si>
  <si>
    <t>Драган Егерић</t>
  </si>
  <si>
    <t>Живадиновић Тодор</t>
  </si>
  <si>
    <t>Данијела Томић</t>
  </si>
  <si>
    <t xml:space="preserve">Љиљана Лукић </t>
  </si>
  <si>
    <t>Вељко Вучковић</t>
  </si>
  <si>
    <t>Koмисија:</t>
  </si>
  <si>
    <t>Комисија:</t>
  </si>
  <si>
    <t>V разред</t>
  </si>
  <si>
    <t>ПРЕНОШЕЊЕ МЕРА, ОБРАДА, КОНСТРУКЦИЈА, ЗАВРШНА ОБРАДА</t>
  </si>
  <si>
    <t>БОДОВА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</si>
  <si>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</si>
  <si>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</si>
  <si>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</si>
  <si>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</si>
  <si>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</si>
  <si>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</si>
  <si>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 xml:space="preserve">6. разред ДИСЦИПЛИНА: Практична израда по задатку </t>
  </si>
  <si>
    <t>БОДОВАЊЕ ПРАКТИЧНОГ РАДА</t>
  </si>
  <si>
    <t>0 -10</t>
  </si>
  <si>
    <t>5 - 10</t>
  </si>
  <si>
    <t>0 -100</t>
  </si>
  <si>
    <t>VI</t>
  </si>
  <si>
    <t>Марковић Тара</t>
  </si>
  <si>
    <t>Л. Ковачевић</t>
  </si>
  <si>
    <t>Цветковић Сара</t>
  </si>
  <si>
    <t>М. Анатанасковић</t>
  </si>
  <si>
    <t>Марко Петровић</t>
  </si>
  <si>
    <t>VI разред</t>
  </si>
  <si>
    <t>Сечење и савијање картона, изглед ивица модела</t>
  </si>
  <si>
    <t>Правилно и прецизно спојени делови</t>
  </si>
  <si>
    <t>5 или 10</t>
  </si>
  <si>
    <t>ИЗ ТЕХНИЧКОГ И ИНФОРМАТИЧКОГ ОБРАЗОВАЊА ШКОЛСКЕ 2018/19. ГОДИНЕ</t>
  </si>
  <si>
    <t xml:space="preserve">7. разред ДИСЦИПЛИНА: Практична израда по задатку </t>
  </si>
  <si>
    <t xml:space="preserve">БОДОВАЊЕ ПРАКТИЧНОГ РАДА </t>
  </si>
  <si>
    <t>Стајић Емилија</t>
  </si>
  <si>
    <t>VII</t>
  </si>
  <si>
    <t>Егерић Војин</t>
  </si>
  <si>
    <t>Димитријевић Сава</t>
  </si>
  <si>
    <t>VII разред</t>
  </si>
  <si>
    <t>Квалитет обраде материјала</t>
  </si>
  <si>
    <t>Савијање лима (жице)</t>
  </si>
  <si>
    <t xml:space="preserve">8. разред ДИСЦИПЛИНА: Практична израда по задатку </t>
  </si>
  <si>
    <t>Рајић Лана</t>
  </si>
  <si>
    <t>VIII</t>
  </si>
  <si>
    <t>Шошић Огњен</t>
  </si>
  <si>
    <t xml:space="preserve">Матејић Миљана </t>
  </si>
  <si>
    <t>VIII разред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</si>
  <si>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</si>
  <si>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</si>
  <si>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</si>
  <si>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</si>
  <si>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</si>
  <si>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>ТЕХНИКА И ТЕХНОЛОГИЈА, ТЕХНИЧКО И ИНФОРМАТИЧКО ОБРАЗОВАЊЕ ШКОЛСКЕ 2018/19. ГОДИНЕ</t>
  </si>
  <si>
    <t>ТАКМИЧЕЊЕ МОДЕЛА: РАКЕТНО МОДЕЛАРСТВО</t>
  </si>
  <si>
    <t>ПРАКТИЧАН РАД</t>
  </si>
  <si>
    <t>СТАРТ МОДЕЛА</t>
  </si>
  <si>
    <t>ТЕСТ ЗНАЊА</t>
  </si>
  <si>
    <t>УКУПНО БОДОВА</t>
  </si>
  <si>
    <t>1 старт</t>
  </si>
  <si>
    <t>2 старт</t>
  </si>
  <si>
    <t xml:space="preserve">*додатни </t>
  </si>
  <si>
    <t>0-20</t>
  </si>
  <si>
    <t>0-50</t>
  </si>
  <si>
    <t>0-30</t>
  </si>
  <si>
    <t>Огњен Канић</t>
  </si>
  <si>
    <t>В. С. Корчагин В. Шиљеговац</t>
  </si>
  <si>
    <t>Лидија Арсић</t>
  </si>
  <si>
    <t>Никола Живковић</t>
  </si>
  <si>
    <t>Лазар Гогић</t>
  </si>
  <si>
    <t>*додатни старт - НЕ САБИРА СЕ, ВЕЋ ОДЛУЧУЈЕ О ПРЕДНОСТИ ЗА ПЛАСМАН НА СЛЕДЕЋИ НИВО ТАКМИЧЕЊА</t>
  </si>
  <si>
    <t>ЧЛАНОВИ КОМИСИЈЕ:</t>
  </si>
  <si>
    <t>Р.Бр.</t>
  </si>
  <si>
    <t>РАДЊА</t>
  </si>
  <si>
    <t>Бодова</t>
  </si>
  <si>
    <t>0-5</t>
  </si>
  <si>
    <t>Полирање (квалитет полирања- глаткоће површина)- свака грешка 1 бод мање</t>
  </si>
  <si>
    <t>0-10</t>
  </si>
  <si>
    <t>Л. Арсић</t>
  </si>
  <si>
    <t>ТАКМИЧЕЊЕ МОДЕЛА: БРОДО МОДЕЛАРСТВО</t>
  </si>
  <si>
    <t>0-15</t>
  </si>
  <si>
    <t>А. Веселиновић</t>
  </si>
  <si>
    <t>Милица  Милетић</t>
  </si>
  <si>
    <t>Душан Сарић</t>
  </si>
  <si>
    <t>ТАКМИЧЕЊЕ МОДЕЛА: АУТО МОДЕЛАРСТВО</t>
  </si>
  <si>
    <t>Стефан Вукићевић</t>
  </si>
  <si>
    <t>Милош Цивић</t>
  </si>
  <si>
    <t>Давид Милићевић</t>
  </si>
  <si>
    <t>0-8</t>
  </si>
  <si>
    <t>0-2</t>
  </si>
  <si>
    <t>8. разред ДИСЦИПЛИНА: Демонстрација и одбрана рада - ИЗЛОЖБА</t>
  </si>
  <si>
    <t>УКУПНО (а+б+ тест)</t>
  </si>
  <si>
    <t>б) Демонстрација</t>
  </si>
  <si>
    <t>в) Представљање редоследа активности Алгоритам</t>
  </si>
  <si>
    <t>Ц</t>
  </si>
  <si>
    <t>Е</t>
  </si>
  <si>
    <t>Ф</t>
  </si>
  <si>
    <t>а</t>
  </si>
  <si>
    <t>б</t>
  </si>
  <si>
    <t>ц</t>
  </si>
  <si>
    <t>д</t>
  </si>
  <si>
    <t>е</t>
  </si>
  <si>
    <t>ф</t>
  </si>
  <si>
    <t>г</t>
  </si>
  <si>
    <t>х</t>
  </si>
  <si>
    <t>и</t>
  </si>
  <si>
    <t>ј</t>
  </si>
  <si>
    <t>к</t>
  </si>
  <si>
    <t>л</t>
  </si>
  <si>
    <t>0-3</t>
  </si>
  <si>
    <t>0 - 25</t>
  </si>
  <si>
    <t>Симоновић Милица</t>
  </si>
  <si>
    <t>Радошевић Филип</t>
  </si>
  <si>
    <t>VIII разред - ИЗЛОЖБА</t>
  </si>
  <si>
    <t>б) Демонстрација захтева/критеријума који мора да испуњава модел/макета са документацијом су следећи:</t>
  </si>
  <si>
    <t xml:space="preserve"> - оргиналност и занимљивост                                 </t>
  </si>
  <si>
    <t>од 0 до 3 бодова</t>
  </si>
  <si>
    <t xml:space="preserve"> - функционалност и могућност примене у свакодневном животу</t>
  </si>
  <si>
    <t xml:space="preserve"> - естетска димензија рада</t>
  </si>
  <si>
    <t xml:space="preserve"> - коришћење и избор материјала (екологија и економичност)</t>
  </si>
  <si>
    <t xml:space="preserve"> - методе истраживања (анализа проблема – зашто је производ потребан</t>
  </si>
  <si>
    <t xml:space="preserve">     и анализа тржишта – слични производи који већ постоје)</t>
  </si>
  <si>
    <t xml:space="preserve"> - вештина у изради макете/модела;                                     </t>
  </si>
  <si>
    <t>од 0 до 5 бодова</t>
  </si>
  <si>
    <t xml:space="preserve"> - вештина у изради постера;     </t>
  </si>
  <si>
    <t>Укупно 25 бодова</t>
  </si>
  <si>
    <r>
      <t xml:space="preserve">в) </t>
    </r>
    <r>
      <rPr>
        <b/>
        <i/>
        <u/>
        <sz val="11"/>
        <color indexed="8"/>
        <rFont val="Arial"/>
        <family val="2"/>
        <charset val="238"/>
      </rPr>
      <t>Представљање планирање редоследа активности (алгоритам) израде и моделовање макете/модела и паноа/постера:</t>
    </r>
  </si>
  <si>
    <t xml:space="preserve"> - Рађање идеје;                                                                    </t>
  </si>
  <si>
    <t xml:space="preserve">   од 0 до 2 бодова</t>
  </si>
  <si>
    <t xml:space="preserve"> - Представљање идеје; скице/нацрт производа; </t>
  </si>
  <si>
    <t xml:space="preserve"> - Организовање развојног тима;                 </t>
  </si>
  <si>
    <t xml:space="preserve"> - Прикупљање информација;                            </t>
  </si>
  <si>
    <t xml:space="preserve"> - Израда скице;     </t>
  </si>
  <si>
    <t xml:space="preserve"> - Израда техничког цртежа;   </t>
  </si>
  <si>
    <t xml:space="preserve"> - Избор материјала;        </t>
  </si>
  <si>
    <t xml:space="preserve"> - Избор алата и начин обраде;    </t>
  </si>
  <si>
    <t xml:space="preserve"> - Начин израде (материјали и процес) и фотографија прототипа производа</t>
  </si>
  <si>
    <t xml:space="preserve"> - примена производа и производа на тржишту;   </t>
  </si>
  <si>
    <t xml:space="preserve"> - Провера функционалности и квалитет модела;</t>
  </si>
  <si>
    <t xml:space="preserve">   од 0 до 3 бодова</t>
  </si>
  <si>
    <t xml:space="preserve"> - Организовање и пласирање производа на тржиште. </t>
  </si>
  <si>
    <t xml:space="preserve">М. Митровић </t>
  </si>
  <si>
    <t>НИВО ТАКМИЧЕЊА: OКРУЖНО ТАКМИЧЕЊЕ</t>
  </si>
  <si>
    <t>НИВО ТАКМИЧЕЊА: ОКРУЖНО ТАКМИЧЕЊЕ</t>
  </si>
  <si>
    <t>БОДОВАЊЕ ПРАКТИЧАН РАД- Окружно такичење:</t>
  </si>
  <si>
    <t>Обрада- нападне ивице- два пута до 3 бода</t>
  </si>
  <si>
    <t>0-6</t>
  </si>
  <si>
    <t>Обрада- излазне ивице- два пута до 3 бода</t>
  </si>
  <si>
    <t>Обрада - прецизност брушења конструкције (прамца, бокова и палубе), свака грешка 1 бод мање</t>
  </si>
  <si>
    <t>Постављени сви делови на своје место и учвршћени, електромотор, прекидач, држач батерија (свака грешка 2 бода мање)</t>
  </si>
  <si>
    <t>Провера спојева лемљења- контрола лаганим померањем, (свака грешка 2 поена мање)</t>
  </si>
  <si>
    <t>0-12</t>
  </si>
  <si>
    <t>Контрола пуштањем модела- модел се креће напред</t>
  </si>
  <si>
    <t>ТАКМИЧЕЊЕ МОДЕЛА: АВИО МОДЕЛАРСТВО</t>
  </si>
  <si>
    <t>3 старт</t>
  </si>
  <si>
    <t>Обрада- прецизност обраде нападне и излазне ивице крила. (свака грешка 1 бод мање)</t>
  </si>
  <si>
    <t>Јовановић Татјана</t>
  </si>
  <si>
    <t>Варварин</t>
  </si>
  <si>
    <t>Ивана Марковић</t>
  </si>
  <si>
    <t>Вељковић Милица</t>
  </si>
  <si>
    <t>''Х. М. Томић'' - Доњи Крчин</t>
  </si>
  <si>
    <t>''Д. Макић'' - Бошњане</t>
  </si>
  <si>
    <t>Д. Живадиновић</t>
  </si>
  <si>
    <t>Савић Анђела</t>
  </si>
  <si>
    <t>Смиљковић Анђела</t>
  </si>
  <si>
    <t>Гајић Анђела</t>
  </si>
  <si>
    <t>Милосављевић Миљана</t>
  </si>
  <si>
    <t>Пантић Сара</t>
  </si>
  <si>
    <t>''Д.  Макић'' - Бошњане</t>
  </si>
  <si>
    <t xml:space="preserve">4. </t>
  </si>
  <si>
    <t>Радомировић Марија</t>
  </si>
  <si>
    <t>Мишић Миљана</t>
  </si>
  <si>
    <t>Панић Урош</t>
  </si>
  <si>
    <t>Миленковић Миљана</t>
  </si>
  <si>
    <t>Ђорђевић Јован</t>
  </si>
  <si>
    <t xml:space="preserve">Пантић Катарина </t>
  </si>
  <si>
    <t>Брус</t>
  </si>
  <si>
    <t xml:space="preserve">Гајић Миљана </t>
  </si>
  <si>
    <t xml:space="preserve">Брус </t>
  </si>
  <si>
    <t>Зорица Марковић</t>
  </si>
  <si>
    <t>Чикарић Павле</t>
  </si>
  <si>
    <t>зорица Марковић</t>
  </si>
  <si>
    <t xml:space="preserve">Предолац Сара  </t>
  </si>
  <si>
    <t>Савић Душан</t>
  </si>
  <si>
    <t>"Д.Обрадовић" Ћићевац</t>
  </si>
  <si>
    <t>Ћићевац</t>
  </si>
  <si>
    <t>Б.Вучковић</t>
  </si>
  <si>
    <t>Пантић Михајло</t>
  </si>
  <si>
    <t>Гајић Стефан</t>
  </si>
  <si>
    <t>Савић Давид</t>
  </si>
  <si>
    <t>Ивановић Сања</t>
  </si>
  <si>
    <t>Аздејковић Југ</t>
  </si>
  <si>
    <t>5.</t>
  </si>
  <si>
    <t>Трстеник</t>
  </si>
  <si>
    <t>Весна Ћирић</t>
  </si>
  <si>
    <t>Брадић Лена</t>
  </si>
  <si>
    <t>Јевтић Никола</t>
  </si>
  <si>
    <t>Виолата Бранковић</t>
  </si>
  <si>
    <t>Виолeта Бранковић</t>
  </si>
  <si>
    <t>Вуксановић Анђела</t>
  </si>
  <si>
    <t>6.</t>
  </si>
  <si>
    <t>Станисављевић Теодора</t>
  </si>
  <si>
    <t>Сашка Петровић</t>
  </si>
  <si>
    <t>Слађана Ристић</t>
  </si>
  <si>
    <t>Димитријевић Лазар</t>
  </si>
  <si>
    <t>7.</t>
  </si>
  <si>
    <t>Симић Александар</t>
  </si>
  <si>
    <t>Саша Вучинић</t>
  </si>
  <si>
    <t>Таврић Јелица</t>
  </si>
  <si>
    <t>Ђорђевић Марко</t>
  </si>
  <si>
    <t>Новица Антић</t>
  </si>
  <si>
    <t>Стојановић Стефан</t>
  </si>
  <si>
    <t>Радивојевић Тадија</t>
  </si>
  <si>
    <t>Тодоровић Ива</t>
  </si>
  <si>
    <t>Миловановић Богдан</t>
  </si>
  <si>
    <t>Оролић Вук</t>
  </si>
  <si>
    <t xml:space="preserve"> Обрадовић Вељко</t>
  </si>
  <si>
    <t>Арсић Бранка</t>
  </si>
  <si>
    <t>OШ"К. Милица" Доњи Рибник</t>
  </si>
  <si>
    <t>Раичевић Алекса</t>
  </si>
  <si>
    <t>Андреј Петровић</t>
  </si>
  <si>
    <t>6. април 2019.</t>
  </si>
  <si>
    <t>6. април  2019.</t>
  </si>
  <si>
    <t>Д. Гобељић</t>
  </si>
  <si>
    <t>М. Стефановић</t>
  </si>
  <si>
    <t xml:space="preserve">Љ. Дељанин  </t>
  </si>
  <si>
    <t>"Д. Обрадовић"</t>
  </si>
  <si>
    <t>"Вук Караџић" Блажево</t>
  </si>
  <si>
    <t>"Ж. Апостоловић" Трстеник</t>
  </si>
  <si>
    <t>"Љ. Бајић" Медвеђа</t>
  </si>
  <si>
    <t>"Раде Додић" Милутовац</t>
  </si>
  <si>
    <t>"Р. Додић" Милутовац</t>
  </si>
  <si>
    <t>"Ј. Ј. Змај" Стопања</t>
  </si>
  <si>
    <t>"Б. Радичевић" Разбојна</t>
  </si>
  <si>
    <t>"Нада Поповић"</t>
  </si>
  <si>
    <t>"С. Бинички'' Јасика</t>
  </si>
  <si>
    <t>"М.Ч.Чајка" Трстеник</t>
  </si>
  <si>
    <t>"Свети Сава" - Читлук</t>
  </si>
  <si>
    <t>З. Живковић</t>
  </si>
  <si>
    <t>В. Бранковић</t>
  </si>
  <si>
    <t>Д.Јовановић</t>
  </si>
  <si>
    <t>"Р. Додић"Милутовац</t>
  </si>
  <si>
    <t>"Св. Сава" Трстеник</t>
  </si>
  <si>
    <t>1. Веселиновић Александар</t>
  </si>
  <si>
    <t>2. Тамара Пантелић</t>
  </si>
  <si>
    <t>3. Зорица Живковић</t>
  </si>
  <si>
    <t>Анђела Чомагић</t>
  </si>
  <si>
    <t>815</t>
  </si>
  <si>
    <t>802</t>
  </si>
  <si>
    <t>818</t>
  </si>
  <si>
    <t>808</t>
  </si>
  <si>
    <t>Арсић Марина</t>
  </si>
  <si>
    <t>813</t>
  </si>
  <si>
    <t>816</t>
  </si>
  <si>
    <t>811</t>
  </si>
  <si>
    <t>812</t>
  </si>
  <si>
    <t>810</t>
  </si>
  <si>
    <t>803</t>
  </si>
  <si>
    <t>1. М. Митровић</t>
  </si>
  <si>
    <t>2. Л. Ковачевић</t>
  </si>
  <si>
    <t>3. С. Вучинић</t>
  </si>
  <si>
    <t>1. Б. Момчиловић</t>
  </si>
  <si>
    <t>2. Д. Живадиновић</t>
  </si>
  <si>
    <t>3. Д. Јовановић</t>
  </si>
  <si>
    <t>4. Н. Антић</t>
  </si>
  <si>
    <t>1. Д. Томић</t>
  </si>
  <si>
    <t>2. Б. Вучковић</t>
  </si>
  <si>
    <t>3. М. Стефановић</t>
  </si>
  <si>
    <t>1. Љ. Лукић</t>
  </si>
  <si>
    <t>2. М. Антанасковић</t>
  </si>
  <si>
    <t>3. З. Марковић</t>
  </si>
  <si>
    <t>4. С. Ристић</t>
  </si>
  <si>
    <t>1. Л. Арсић</t>
  </si>
  <si>
    <t>2. С. Митровић</t>
  </si>
  <si>
    <t>3. Д. Гобељић</t>
  </si>
  <si>
    <t xml:space="preserve">КОНАЧНИ РЕЗУЛТАТИ УЧЕНИКА НА ОКРУЖНОМ ТАКМИЧЕЊУ УЧЕНИКА ОСНОВНИХ ШКОЛА </t>
  </si>
  <si>
    <t>КОНАЧНИ  РЕЗУЛТАТИ УЧЕНИКА НА ОКРУЖНОМ ТАКМИЧЕЊУ УЧЕНИКА ОСНОВНИХ ШКОЛА</t>
  </si>
  <si>
    <t xml:space="preserve">КОНАЧНИ  РЕЗУЛТАТИ УЧЕНИКА НА ОКРУЖНОМ ТАКМИЧЕЊУ УЧЕНИКА ОСНОВНИХ ШКОЛА </t>
  </si>
  <si>
    <t>КОНАЧНИ РЕЗУЛТАТИ УЧЕНИКА НА ОКРУЖНОМ ТАКМИЧЕЊУ УЧЕНИКА ОСНОВНИХ ШКОЛА</t>
  </si>
  <si>
    <t xml:space="preserve">КОНАЧНИ РЕЗУЛТАТИ НА ТАКМИЧЕЊУ УЧЕНИКА ОСНОВНИХ ШКОЛА </t>
  </si>
  <si>
    <t>1.</t>
  </si>
  <si>
    <t>2.</t>
  </si>
  <si>
    <t>3.</t>
  </si>
  <si>
    <t>С. Митровић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</si>
</sst>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41A]General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Times New Roman"/>
      <family val="1"/>
    </font>
    <font>
      <b/>
      <u/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000000"/>
      <name val="Cambria"/>
      <family val="1"/>
      <scheme val="major"/>
    </font>
    <font>
      <sz val="10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0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0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32" fillId="0" borderId="0"/>
  </cellStyleXfs>
  <cellXfs count="324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/>
    <xf numFmtId="0" fontId="0" fillId="0" borderId="0" xfId="0" applyFont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0" fillId="0" borderId="17" xfId="0" applyBorder="1"/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11" fillId="3" borderId="25" xfId="0" applyFont="1" applyFill="1" applyBorder="1" applyAlignment="1">
      <alignment horizontal="center" vertical="top" wrapText="1"/>
    </xf>
    <xf numFmtId="0" fontId="11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wrapText="1"/>
    </xf>
    <xf numFmtId="0" fontId="11" fillId="4" borderId="28" xfId="0" applyFont="1" applyFill="1" applyBorder="1" applyAlignment="1">
      <alignment horizontal="center" vertical="center" wrapText="1"/>
    </xf>
    <xf numFmtId="16" fontId="12" fillId="4" borderId="30" xfId="0" applyNumberFormat="1" applyFont="1" applyFill="1" applyBorder="1" applyAlignment="1">
      <alignment horizontal="center" wrapText="1"/>
    </xf>
    <xf numFmtId="0" fontId="0" fillId="0" borderId="0" xfId="0" applyAlignment="1"/>
    <xf numFmtId="0" fontId="0" fillId="0" borderId="8" xfId="0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ill="1"/>
    <xf numFmtId="0" fontId="11" fillId="3" borderId="37" xfId="0" applyFont="1" applyFill="1" applyBorder="1" applyAlignment="1">
      <alignment horizontal="center" vertical="top" wrapText="1"/>
    </xf>
    <xf numFmtId="0" fontId="11" fillId="4" borderId="38" xfId="0" applyFont="1" applyFill="1" applyBorder="1" applyAlignment="1">
      <alignment vertical="center" wrapText="1"/>
    </xf>
    <xf numFmtId="0" fontId="12" fillId="4" borderId="39" xfId="0" applyFont="1" applyFill="1" applyBorder="1" applyAlignment="1">
      <alignment vertical="center" wrapText="1"/>
    </xf>
    <xf numFmtId="0" fontId="12" fillId="4" borderId="40" xfId="0" applyFont="1" applyFill="1" applyBorder="1" applyAlignment="1">
      <alignment horizontal="center" vertical="center" wrapText="1"/>
    </xf>
    <xf numFmtId="16" fontId="12" fillId="4" borderId="4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0" fontId="11" fillId="4" borderId="3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2" fillId="4" borderId="40" xfId="0" applyFont="1" applyFill="1" applyBorder="1" applyAlignment="1">
      <alignment vertical="center" wrapText="1"/>
    </xf>
    <xf numFmtId="16" fontId="12" fillId="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/>
    <xf numFmtId="0" fontId="3" fillId="0" borderId="4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5" borderId="4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/>
    </xf>
    <xf numFmtId="0" fontId="0" fillId="0" borderId="16" xfId="0" applyBorder="1"/>
    <xf numFmtId="0" fontId="3" fillId="5" borderId="31" xfId="0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0" fillId="0" borderId="44" xfId="0" applyBorder="1"/>
    <xf numFmtId="0" fontId="3" fillId="5" borderId="3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42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4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25" fillId="0" borderId="0" xfId="0" applyFont="1"/>
    <xf numFmtId="0" fontId="27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0" fillId="0" borderId="10" xfId="0" applyNumberFormat="1" applyBorder="1"/>
    <xf numFmtId="0" fontId="29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49" fontId="17" fillId="0" borderId="0" xfId="1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0" borderId="10" xfId="0" applyFill="1" applyBorder="1"/>
    <xf numFmtId="0" fontId="2" fillId="0" borderId="2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0" xfId="0" applyFont="1" applyBorder="1"/>
    <xf numFmtId="0" fontId="0" fillId="0" borderId="10" xfId="0" quotePrefix="1" applyBorder="1" applyAlignment="1">
      <alignment vertical="center"/>
    </xf>
    <xf numFmtId="0" fontId="0" fillId="0" borderId="10" xfId="0" quotePrefix="1" applyBorder="1"/>
    <xf numFmtId="0" fontId="0" fillId="0" borderId="23" xfId="0" applyBorder="1"/>
    <xf numFmtId="0" fontId="8" fillId="0" borderId="21" xfId="0" applyFont="1" applyBorder="1"/>
    <xf numFmtId="0" fontId="0" fillId="0" borderId="21" xfId="0" applyBorder="1"/>
    <xf numFmtId="0" fontId="15" fillId="0" borderId="10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0" xfId="0" quotePrefix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57" xfId="0" applyBorder="1" applyAlignment="1">
      <alignment horizontal="center"/>
    </xf>
    <xf numFmtId="1" fontId="3" fillId="5" borderId="22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0" fontId="29" fillId="0" borderId="5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quotePrefix="1" applyBorder="1" applyAlignment="1">
      <alignment horizontal="left" vertical="center"/>
    </xf>
    <xf numFmtId="0" fontId="1" fillId="0" borderId="0" xfId="0" applyFont="1" applyBorder="1"/>
    <xf numFmtId="0" fontId="0" fillId="0" borderId="0" xfId="0" quotePrefix="1" applyBorder="1" applyAlignment="1">
      <alignment vertical="center"/>
    </xf>
    <xf numFmtId="1" fontId="2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21" xfId="0" quotePrefix="1" applyBorder="1"/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30" fillId="0" borderId="21" xfId="0" applyFont="1" applyBorder="1"/>
    <xf numFmtId="0" fontId="31" fillId="0" borderId="10" xfId="0" applyFont="1" applyBorder="1"/>
    <xf numFmtId="0" fontId="31" fillId="0" borderId="10" xfId="0" applyFont="1" applyBorder="1" applyAlignment="1">
      <alignment horizontal="left"/>
    </xf>
    <xf numFmtId="0" fontId="33" fillId="0" borderId="10" xfId="0" applyFont="1" applyBorder="1"/>
    <xf numFmtId="0" fontId="14" fillId="0" borderId="10" xfId="0" applyFont="1" applyBorder="1" applyAlignment="1">
      <alignment horizontal="center"/>
    </xf>
    <xf numFmtId="0" fontId="34" fillId="0" borderId="10" xfId="0" applyFont="1" applyBorder="1"/>
    <xf numFmtId="49" fontId="0" fillId="0" borderId="23" xfId="0" applyNumberFormat="1" applyBorder="1"/>
    <xf numFmtId="0" fontId="28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164" fontId="31" fillId="0" borderId="10" xfId="2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5" fillId="3" borderId="37" xfId="0" applyFont="1" applyFill="1" applyBorder="1" applyAlignment="1">
      <alignment horizontal="center" vertical="center" wrapText="1"/>
    </xf>
    <xf numFmtId="0" fontId="35" fillId="3" borderId="37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36" fillId="0" borderId="10" xfId="0" applyFont="1" applyBorder="1"/>
    <xf numFmtId="0" fontId="37" fillId="0" borderId="10" xfId="0" applyFont="1" applyBorder="1"/>
    <xf numFmtId="0" fontId="30" fillId="0" borderId="16" xfId="0" applyFont="1" applyBorder="1"/>
    <xf numFmtId="0" fontId="9" fillId="0" borderId="10" xfId="0" applyFont="1" applyBorder="1"/>
    <xf numFmtId="0" fontId="15" fillId="0" borderId="21" xfId="0" applyFont="1" applyBorder="1" applyAlignment="1">
      <alignment vertical="center"/>
    </xf>
    <xf numFmtId="0" fontId="0" fillId="0" borderId="21" xfId="0" quotePrefix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18" fillId="0" borderId="21" xfId="0" applyNumberFormat="1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 textRotation="90"/>
    </xf>
    <xf numFmtId="0" fontId="20" fillId="0" borderId="10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23" fillId="0" borderId="10" xfId="0" applyFont="1" applyBorder="1"/>
    <xf numFmtId="0" fontId="30" fillId="0" borderId="21" xfId="0" applyFont="1" applyBorder="1" applyAlignment="1">
      <alignment horizontal="left" vertical="center"/>
    </xf>
    <xf numFmtId="0" fontId="0" fillId="0" borderId="55" xfId="0" applyBorder="1"/>
    <xf numFmtId="0" fontId="29" fillId="0" borderId="43" xfId="0" applyFont="1" applyBorder="1"/>
    <xf numFmtId="0" fontId="29" fillId="0" borderId="44" xfId="0" applyFont="1" applyBorder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wrapText="1"/>
    </xf>
    <xf numFmtId="0" fontId="11" fillId="3" borderId="24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top" wrapText="1"/>
    </xf>
    <xf numFmtId="0" fontId="11" fillId="3" borderId="36" xfId="0" applyFont="1" applyFill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7" fillId="0" borderId="4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47" xfId="0" applyFont="1" applyBorder="1" applyAlignment="1">
      <alignment horizontal="center" vertical="center" wrapText="1"/>
    </xf>
    <xf numFmtId="0" fontId="2" fillId="0" borderId="50" xfId="0" applyFont="1" applyBorder="1"/>
    <xf numFmtId="0" fontId="19" fillId="0" borderId="1" xfId="0" applyFont="1" applyBorder="1" applyAlignment="1">
      <alignment horizontal="center" vertical="center" textRotation="90" wrapText="1"/>
    </xf>
    <xf numFmtId="0" fontId="0" fillId="0" borderId="5" xfId="0" applyBorder="1"/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Border="1"/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lef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0" fontId="0" fillId="7" borderId="10" xfId="0" applyFill="1" applyBorder="1"/>
    <xf numFmtId="0" fontId="3" fillId="7" borderId="10" xfId="0" applyFont="1" applyFill="1" applyBorder="1" applyAlignment="1">
      <alignment horizontal="center"/>
    </xf>
    <xf numFmtId="1" fontId="20" fillId="7" borderId="10" xfId="0" applyNumberFormat="1" applyFont="1" applyFill="1" applyBorder="1" applyAlignment="1">
      <alignment horizontal="center"/>
    </xf>
    <xf numFmtId="0" fontId="29" fillId="7" borderId="10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/>
    </xf>
    <xf numFmtId="0" fontId="0" fillId="7" borderId="21" xfId="0" applyFill="1" applyBorder="1" applyAlignment="1">
      <alignment horizontal="left" vertic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" zoomScale="90" zoomScaleNormal="90" workbookViewId="0">
      <selection activeCell="O3" sqref="O3:Q3"/>
    </sheetView>
  </sheetViews>
  <sheetFormatPr defaultRowHeight="15" x14ac:dyDescent="0.25"/>
  <cols>
    <col min="1" max="1" width="5.28515625" customWidth="1"/>
    <col min="2" max="2" width="10" customWidth="1"/>
    <col min="3" max="3" width="20.28515625" customWidth="1"/>
    <col min="4" max="4" width="8.42578125" customWidth="1"/>
    <col min="5" max="5" width="22" customWidth="1"/>
    <col min="6" max="6" width="10.5703125" customWidth="1"/>
    <col min="7" max="7" width="11" customWidth="1"/>
    <col min="8" max="8" width="18.42578125" customWidth="1"/>
    <col min="9" max="9" width="6.5703125" customWidth="1"/>
    <col min="10" max="12" width="6.42578125" customWidth="1"/>
    <col min="13" max="13" width="7.42578125" customWidth="1"/>
    <col min="14" max="14" width="7.5703125" customWidth="1"/>
    <col min="17" max="17" width="7.28515625" customWidth="1"/>
  </cols>
  <sheetData>
    <row r="1" spans="1:18" x14ac:dyDescent="0.25">
      <c r="A1" s="1" t="s">
        <v>0</v>
      </c>
      <c r="D1" s="2"/>
      <c r="E1" s="2"/>
      <c r="F1" s="2"/>
      <c r="G1" s="2"/>
    </row>
    <row r="2" spans="1:18" x14ac:dyDescent="0.25">
      <c r="A2" s="1" t="s">
        <v>1</v>
      </c>
      <c r="B2" s="3"/>
      <c r="C2" s="3"/>
      <c r="D2" s="3"/>
      <c r="E2" s="4"/>
      <c r="F2" s="4"/>
      <c r="G2" s="4"/>
      <c r="H2" s="5"/>
      <c r="I2" s="5"/>
      <c r="J2" s="5"/>
      <c r="K2" s="5"/>
      <c r="L2" s="232" t="s">
        <v>2</v>
      </c>
      <c r="M2" s="232"/>
      <c r="N2" s="232"/>
      <c r="O2" s="233" t="s">
        <v>3</v>
      </c>
      <c r="P2" s="233"/>
      <c r="Q2" s="233"/>
    </row>
    <row r="3" spans="1:18" x14ac:dyDescent="0.25">
      <c r="A3" s="1"/>
      <c r="B3" s="3"/>
      <c r="C3" s="3"/>
      <c r="D3" s="3"/>
      <c r="E3" s="4"/>
      <c r="F3" s="4"/>
      <c r="G3" s="4"/>
      <c r="H3" s="5"/>
      <c r="I3" s="5"/>
      <c r="J3" s="5"/>
      <c r="K3" s="5"/>
      <c r="M3" s="234" t="s">
        <v>4</v>
      </c>
      <c r="N3" s="234"/>
      <c r="O3" s="233" t="s">
        <v>5</v>
      </c>
      <c r="P3" s="233"/>
      <c r="Q3" s="233"/>
    </row>
    <row r="4" spans="1:18" x14ac:dyDescent="0.25">
      <c r="A4" s="6" t="s">
        <v>183</v>
      </c>
      <c r="B4" s="3"/>
      <c r="C4" s="3"/>
      <c r="D4" s="3"/>
      <c r="E4" s="4"/>
      <c r="F4" s="4"/>
      <c r="G4" s="4"/>
      <c r="H4" s="5"/>
      <c r="I4" s="5"/>
      <c r="J4" s="5"/>
      <c r="K4" s="5"/>
      <c r="M4" s="234" t="s">
        <v>6</v>
      </c>
      <c r="N4" s="234"/>
      <c r="O4" s="233" t="s">
        <v>262</v>
      </c>
      <c r="P4" s="233"/>
      <c r="Q4" s="233"/>
    </row>
    <row r="5" spans="1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8" x14ac:dyDescent="0.25">
      <c r="A6" s="235" t="s">
        <v>316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</row>
    <row r="7" spans="1:18" x14ac:dyDescent="0.25">
      <c r="A7" s="235" t="s">
        <v>7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</row>
    <row r="8" spans="1:18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</row>
    <row r="9" spans="1:18" ht="18.75" x14ac:dyDescent="0.3">
      <c r="A9" s="236" t="s">
        <v>8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</row>
    <row r="10" spans="1:18" ht="15.75" thickBot="1" x14ac:dyDescent="0.3"/>
    <row r="11" spans="1:18" ht="15.75" thickBot="1" x14ac:dyDescent="0.3">
      <c r="A11" s="237" t="s">
        <v>9</v>
      </c>
      <c r="B11" s="237" t="s">
        <v>10</v>
      </c>
      <c r="C11" s="240" t="s">
        <v>11</v>
      </c>
      <c r="D11" s="242" t="s">
        <v>12</v>
      </c>
      <c r="E11" s="240" t="s">
        <v>13</v>
      </c>
      <c r="F11" s="240" t="s">
        <v>14</v>
      </c>
      <c r="G11" s="240" t="s">
        <v>15</v>
      </c>
      <c r="H11" s="240" t="s">
        <v>16</v>
      </c>
      <c r="I11" s="244" t="s">
        <v>17</v>
      </c>
      <c r="J11" s="245"/>
      <c r="K11" s="245"/>
      <c r="L11" s="245"/>
      <c r="M11" s="245"/>
      <c r="N11" s="245"/>
      <c r="O11" s="245"/>
      <c r="P11" s="246"/>
      <c r="Q11" s="247" t="s">
        <v>18</v>
      </c>
    </row>
    <row r="12" spans="1:18" ht="15.75" thickBot="1" x14ac:dyDescent="0.3">
      <c r="A12" s="238"/>
      <c r="B12" s="238"/>
      <c r="C12" s="241"/>
      <c r="D12" s="243"/>
      <c r="E12" s="241"/>
      <c r="F12" s="241"/>
      <c r="G12" s="241"/>
      <c r="H12" s="241"/>
      <c r="I12" s="250" t="s">
        <v>19</v>
      </c>
      <c r="J12" s="251"/>
      <c r="K12" s="251"/>
      <c r="L12" s="251"/>
      <c r="M12" s="251"/>
      <c r="N12" s="252" t="s">
        <v>20</v>
      </c>
      <c r="O12" s="254" t="s">
        <v>21</v>
      </c>
      <c r="P12" s="256" t="s">
        <v>22</v>
      </c>
      <c r="Q12" s="248"/>
    </row>
    <row r="13" spans="1:18" ht="15.75" thickBot="1" x14ac:dyDescent="0.3">
      <c r="A13" s="238"/>
      <c r="B13" s="238"/>
      <c r="C13" s="241"/>
      <c r="D13" s="243"/>
      <c r="E13" s="241"/>
      <c r="F13" s="241"/>
      <c r="G13" s="241"/>
      <c r="H13" s="241"/>
      <c r="I13" s="8" t="s">
        <v>23</v>
      </c>
      <c r="J13" s="8" t="s">
        <v>24</v>
      </c>
      <c r="K13" s="9" t="s">
        <v>25</v>
      </c>
      <c r="L13" s="10" t="s">
        <v>26</v>
      </c>
      <c r="M13" s="10" t="s">
        <v>27</v>
      </c>
      <c r="N13" s="253"/>
      <c r="O13" s="255"/>
      <c r="P13" s="257"/>
      <c r="Q13" s="248"/>
    </row>
    <row r="14" spans="1:18" ht="15.75" thickBot="1" x14ac:dyDescent="0.3">
      <c r="A14" s="239"/>
      <c r="B14" s="238"/>
      <c r="C14" s="241"/>
      <c r="D14" s="243"/>
      <c r="E14" s="241"/>
      <c r="F14" s="241"/>
      <c r="G14" s="241"/>
      <c r="H14" s="241"/>
      <c r="I14" s="11" t="s">
        <v>28</v>
      </c>
      <c r="J14" s="11" t="s">
        <v>28</v>
      </c>
      <c r="K14" s="11" t="s">
        <v>28</v>
      </c>
      <c r="L14" s="12" t="s">
        <v>28</v>
      </c>
      <c r="M14" s="13" t="s">
        <v>29</v>
      </c>
      <c r="N14" s="14" t="s">
        <v>30</v>
      </c>
      <c r="O14" s="14" t="s">
        <v>30</v>
      </c>
      <c r="P14" s="15" t="s">
        <v>31</v>
      </c>
      <c r="Q14" s="249"/>
    </row>
    <row r="15" spans="1:18" ht="18.75" x14ac:dyDescent="0.25">
      <c r="A15" s="16">
        <v>1</v>
      </c>
      <c r="B15" s="17">
        <v>509</v>
      </c>
      <c r="C15" s="196" t="s">
        <v>236</v>
      </c>
      <c r="D15" s="32" t="s">
        <v>32</v>
      </c>
      <c r="E15" s="192" t="s">
        <v>270</v>
      </c>
      <c r="F15" s="197" t="s">
        <v>234</v>
      </c>
      <c r="G15" s="193" t="s">
        <v>35</v>
      </c>
      <c r="H15" s="192" t="s">
        <v>265</v>
      </c>
      <c r="I15" s="18">
        <v>10</v>
      </c>
      <c r="J15" s="19">
        <v>9</v>
      </c>
      <c r="K15" s="19">
        <v>10</v>
      </c>
      <c r="L15" s="19">
        <v>9</v>
      </c>
      <c r="M15" s="19">
        <v>10</v>
      </c>
      <c r="N15" s="20">
        <v>48</v>
      </c>
      <c r="O15" s="21">
        <v>50</v>
      </c>
      <c r="P15" s="22">
        <v>98</v>
      </c>
      <c r="Q15" s="132" t="s">
        <v>321</v>
      </c>
    </row>
    <row r="16" spans="1:18" ht="18.75" x14ac:dyDescent="0.25">
      <c r="A16" s="23">
        <v>2</v>
      </c>
      <c r="B16" s="17">
        <v>503</v>
      </c>
      <c r="C16" s="196" t="s">
        <v>232</v>
      </c>
      <c r="D16" s="32" t="s">
        <v>32</v>
      </c>
      <c r="E16" s="192" t="s">
        <v>269</v>
      </c>
      <c r="F16" s="197" t="s">
        <v>234</v>
      </c>
      <c r="G16" s="193" t="s">
        <v>35</v>
      </c>
      <c r="H16" s="192" t="s">
        <v>235</v>
      </c>
      <c r="I16" s="24">
        <v>10</v>
      </c>
      <c r="J16" s="25">
        <v>9</v>
      </c>
      <c r="K16" s="25">
        <v>8</v>
      </c>
      <c r="L16" s="25">
        <v>10</v>
      </c>
      <c r="M16" s="25">
        <v>10</v>
      </c>
      <c r="N16" s="26">
        <v>47</v>
      </c>
      <c r="O16" s="27">
        <v>47</v>
      </c>
      <c r="P16" s="28">
        <v>94</v>
      </c>
      <c r="Q16" s="133" t="s">
        <v>322</v>
      </c>
    </row>
    <row r="17" spans="1:17" ht="18.75" x14ac:dyDescent="0.25">
      <c r="A17" s="23">
        <v>3</v>
      </c>
      <c r="B17" s="17">
        <v>504</v>
      </c>
      <c r="C17" s="30" t="s">
        <v>39</v>
      </c>
      <c r="D17" s="30" t="s">
        <v>32</v>
      </c>
      <c r="E17" s="30" t="s">
        <v>40</v>
      </c>
      <c r="F17" s="30" t="s">
        <v>34</v>
      </c>
      <c r="G17" s="31" t="s">
        <v>35</v>
      </c>
      <c r="H17" s="30" t="s">
        <v>41</v>
      </c>
      <c r="I17" s="24">
        <v>10</v>
      </c>
      <c r="J17" s="25">
        <v>10</v>
      </c>
      <c r="K17" s="25">
        <v>10</v>
      </c>
      <c r="L17" s="25">
        <v>10</v>
      </c>
      <c r="M17" s="25">
        <v>10</v>
      </c>
      <c r="N17" s="26">
        <v>50</v>
      </c>
      <c r="O17" s="27">
        <v>41</v>
      </c>
      <c r="P17" s="28">
        <v>91</v>
      </c>
      <c r="Q17" s="133" t="s">
        <v>323</v>
      </c>
    </row>
    <row r="18" spans="1:17" ht="18.75" x14ac:dyDescent="0.25">
      <c r="A18" s="23">
        <v>4</v>
      </c>
      <c r="B18" s="162">
        <v>511</v>
      </c>
      <c r="C18" s="30" t="s">
        <v>43</v>
      </c>
      <c r="D18" s="30" t="s">
        <v>32</v>
      </c>
      <c r="E18" s="30" t="s">
        <v>40</v>
      </c>
      <c r="F18" s="30" t="s">
        <v>34</v>
      </c>
      <c r="G18" s="31" t="s">
        <v>35</v>
      </c>
      <c r="H18" s="30" t="s">
        <v>41</v>
      </c>
      <c r="I18" s="24">
        <v>10</v>
      </c>
      <c r="J18" s="25">
        <v>9</v>
      </c>
      <c r="K18" s="25">
        <v>10</v>
      </c>
      <c r="L18" s="25">
        <v>8</v>
      </c>
      <c r="M18" s="25">
        <v>10</v>
      </c>
      <c r="N18" s="26">
        <v>47</v>
      </c>
      <c r="O18" s="27">
        <v>43</v>
      </c>
      <c r="P18" s="28">
        <v>90</v>
      </c>
      <c r="Q18" s="133"/>
    </row>
    <row r="19" spans="1:17" x14ac:dyDescent="0.25">
      <c r="A19" s="23">
        <v>5</v>
      </c>
      <c r="B19" s="162">
        <v>506</v>
      </c>
      <c r="C19" s="32" t="s">
        <v>46</v>
      </c>
      <c r="D19" s="32" t="s">
        <v>32</v>
      </c>
      <c r="E19" s="32" t="s">
        <v>267</v>
      </c>
      <c r="F19" s="32" t="s">
        <v>34</v>
      </c>
      <c r="G19" s="32" t="s">
        <v>35</v>
      </c>
      <c r="H19" s="32" t="s">
        <v>45</v>
      </c>
      <c r="I19" s="24">
        <v>9</v>
      </c>
      <c r="J19" s="25">
        <v>8</v>
      </c>
      <c r="K19" s="25">
        <v>5</v>
      </c>
      <c r="L19" s="25">
        <v>7</v>
      </c>
      <c r="M19" s="25">
        <v>10</v>
      </c>
      <c r="N19" s="26">
        <v>39</v>
      </c>
      <c r="O19" s="27">
        <v>50</v>
      </c>
      <c r="P19" s="28">
        <v>89</v>
      </c>
      <c r="Q19" s="29"/>
    </row>
    <row r="20" spans="1:17" x14ac:dyDescent="0.25">
      <c r="A20" s="23">
        <v>6</v>
      </c>
      <c r="B20" s="162">
        <v>507</v>
      </c>
      <c r="C20" s="220" t="s">
        <v>200</v>
      </c>
      <c r="D20" s="195" t="s">
        <v>32</v>
      </c>
      <c r="E20" s="221" t="s">
        <v>202</v>
      </c>
      <c r="F20" s="168" t="s">
        <v>198</v>
      </c>
      <c r="G20" s="168" t="s">
        <v>35</v>
      </c>
      <c r="H20" s="168" t="s">
        <v>203</v>
      </c>
      <c r="I20" s="24">
        <v>9</v>
      </c>
      <c r="J20" s="25">
        <v>7</v>
      </c>
      <c r="K20" s="25">
        <v>8</v>
      </c>
      <c r="L20" s="25">
        <v>7</v>
      </c>
      <c r="M20" s="25">
        <v>10</v>
      </c>
      <c r="N20" s="26">
        <v>41</v>
      </c>
      <c r="O20" s="27">
        <v>42</v>
      </c>
      <c r="P20" s="28">
        <v>83</v>
      </c>
      <c r="Q20" s="29"/>
    </row>
    <row r="21" spans="1:17" x14ac:dyDescent="0.25">
      <c r="A21" s="23">
        <v>7</v>
      </c>
      <c r="B21" s="162">
        <v>510</v>
      </c>
      <c r="C21" s="199" t="s">
        <v>237</v>
      </c>
      <c r="D21" s="195" t="s">
        <v>32</v>
      </c>
      <c r="E21" s="192" t="s">
        <v>271</v>
      </c>
      <c r="F21" s="197" t="s">
        <v>234</v>
      </c>
      <c r="G21" s="193" t="s">
        <v>35</v>
      </c>
      <c r="H21" s="200" t="s">
        <v>239</v>
      </c>
      <c r="I21" s="24">
        <v>8</v>
      </c>
      <c r="J21" s="25">
        <v>8</v>
      </c>
      <c r="K21" s="25">
        <v>7</v>
      </c>
      <c r="L21" s="25">
        <v>7</v>
      </c>
      <c r="M21" s="25">
        <v>10</v>
      </c>
      <c r="N21" s="26">
        <v>40</v>
      </c>
      <c r="O21" s="27">
        <v>43</v>
      </c>
      <c r="P21" s="28">
        <v>83</v>
      </c>
      <c r="Q21" s="29"/>
    </row>
    <row r="22" spans="1:17" x14ac:dyDescent="0.25">
      <c r="A22" s="23">
        <v>8</v>
      </c>
      <c r="B22" s="162">
        <v>512</v>
      </c>
      <c r="C22" s="17" t="s">
        <v>224</v>
      </c>
      <c r="D22" s="195" t="s">
        <v>32</v>
      </c>
      <c r="E22" s="17" t="s">
        <v>225</v>
      </c>
      <c r="F22" s="17" t="s">
        <v>226</v>
      </c>
      <c r="G22" s="17" t="s">
        <v>35</v>
      </c>
      <c r="H22" s="17" t="s">
        <v>227</v>
      </c>
      <c r="I22" s="24">
        <v>9</v>
      </c>
      <c r="J22" s="25">
        <v>8</v>
      </c>
      <c r="K22" s="25">
        <v>8</v>
      </c>
      <c r="L22" s="25">
        <v>8</v>
      </c>
      <c r="M22" s="25">
        <v>10</v>
      </c>
      <c r="N22" s="26">
        <v>43</v>
      </c>
      <c r="O22" s="27">
        <v>38</v>
      </c>
      <c r="P22" s="28">
        <v>81</v>
      </c>
      <c r="Q22" s="29"/>
    </row>
    <row r="23" spans="1:17" x14ac:dyDescent="0.25">
      <c r="A23" s="23">
        <v>9</v>
      </c>
      <c r="B23" s="162">
        <v>502</v>
      </c>
      <c r="C23" s="220" t="s">
        <v>197</v>
      </c>
      <c r="D23" s="195" t="s">
        <v>32</v>
      </c>
      <c r="E23" s="221" t="s">
        <v>201</v>
      </c>
      <c r="F23" s="168" t="s">
        <v>198</v>
      </c>
      <c r="G23" s="168" t="s">
        <v>35</v>
      </c>
      <c r="H23" s="168" t="s">
        <v>199</v>
      </c>
      <c r="I23" s="24">
        <v>8</v>
      </c>
      <c r="J23" s="25">
        <v>7</v>
      </c>
      <c r="K23" s="25">
        <v>8</v>
      </c>
      <c r="L23" s="25">
        <v>7</v>
      </c>
      <c r="M23" s="25">
        <v>10</v>
      </c>
      <c r="N23" s="26">
        <v>40</v>
      </c>
      <c r="O23" s="27">
        <v>34</v>
      </c>
      <c r="P23" s="28">
        <v>74</v>
      </c>
      <c r="Q23" s="29"/>
    </row>
    <row r="24" spans="1:17" x14ac:dyDescent="0.25">
      <c r="A24" s="23">
        <v>10</v>
      </c>
      <c r="B24" s="17">
        <v>505</v>
      </c>
      <c r="C24" s="17" t="s">
        <v>228</v>
      </c>
      <c r="D24" s="195" t="s">
        <v>32</v>
      </c>
      <c r="E24" s="17" t="s">
        <v>225</v>
      </c>
      <c r="F24" s="17" t="s">
        <v>226</v>
      </c>
      <c r="G24" s="17" t="s">
        <v>35</v>
      </c>
      <c r="H24" s="17" t="s">
        <v>227</v>
      </c>
      <c r="I24" s="24">
        <v>6</v>
      </c>
      <c r="J24" s="25">
        <v>9</v>
      </c>
      <c r="K24" s="25">
        <v>6</v>
      </c>
      <c r="L24" s="25">
        <v>7</v>
      </c>
      <c r="M24" s="25">
        <v>10</v>
      </c>
      <c r="N24" s="26">
        <v>38</v>
      </c>
      <c r="O24" s="27">
        <v>35</v>
      </c>
      <c r="P24" s="28">
        <v>73</v>
      </c>
      <c r="Q24" s="29"/>
    </row>
    <row r="25" spans="1:17" x14ac:dyDescent="0.25">
      <c r="A25" s="23">
        <v>11</v>
      </c>
      <c r="B25" s="17">
        <v>501</v>
      </c>
      <c r="C25" s="30" t="s">
        <v>216</v>
      </c>
      <c r="D25" s="32" t="s">
        <v>32</v>
      </c>
      <c r="E25" s="30" t="s">
        <v>268</v>
      </c>
      <c r="F25" s="30" t="s">
        <v>217</v>
      </c>
      <c r="G25" s="30" t="s">
        <v>35</v>
      </c>
      <c r="H25" s="30" t="s">
        <v>266</v>
      </c>
      <c r="I25" s="24">
        <v>8</v>
      </c>
      <c r="J25" s="25">
        <v>4</v>
      </c>
      <c r="K25" s="25">
        <v>5</v>
      </c>
      <c r="L25" s="25">
        <v>7</v>
      </c>
      <c r="M25" s="25">
        <v>10</v>
      </c>
      <c r="N25" s="26">
        <v>34</v>
      </c>
      <c r="O25" s="27">
        <v>19</v>
      </c>
      <c r="P25" s="28">
        <v>53</v>
      </c>
      <c r="Q25" s="29"/>
    </row>
    <row r="26" spans="1:17" x14ac:dyDescent="0.25">
      <c r="A26" s="38"/>
      <c r="B26" s="39"/>
      <c r="C26" s="38"/>
      <c r="D26" s="38"/>
      <c r="E26" s="38"/>
      <c r="F26" s="38"/>
    </row>
    <row r="27" spans="1:17" x14ac:dyDescent="0.25">
      <c r="A27" s="38"/>
      <c r="B27" s="39"/>
      <c r="C27" s="38" t="s">
        <v>47</v>
      </c>
      <c r="D27" s="38" t="s">
        <v>299</v>
      </c>
      <c r="E27" s="38"/>
      <c r="F27" s="38" t="s">
        <v>300</v>
      </c>
      <c r="I27" t="s">
        <v>301</v>
      </c>
      <c r="K27" s="233"/>
      <c r="L27" s="233"/>
      <c r="M27" s="233"/>
      <c r="N27" s="233"/>
      <c r="O27" s="233"/>
      <c r="P27" s="233"/>
    </row>
    <row r="28" spans="1:17" x14ac:dyDescent="0.25">
      <c r="A28" s="38"/>
      <c r="B28" s="39"/>
      <c r="C28" s="38"/>
      <c r="D28" s="38"/>
      <c r="E28" s="38"/>
      <c r="F28" s="38"/>
    </row>
    <row r="29" spans="1:17" ht="16.5" thickBot="1" x14ac:dyDescent="0.3">
      <c r="B29" s="41" t="s">
        <v>49</v>
      </c>
    </row>
    <row r="30" spans="1:17" ht="15.75" x14ac:dyDescent="0.25">
      <c r="B30" s="259" t="s">
        <v>50</v>
      </c>
      <c r="C30" s="260"/>
      <c r="D30" s="260"/>
      <c r="E30" s="42" t="s">
        <v>51</v>
      </c>
    </row>
    <row r="31" spans="1:17" ht="15.75" x14ac:dyDescent="0.25">
      <c r="B31" s="43" t="s">
        <v>23</v>
      </c>
      <c r="C31" s="261" t="s">
        <v>52</v>
      </c>
      <c r="D31" s="261"/>
      <c r="E31" s="44" t="s">
        <v>28</v>
      </c>
    </row>
    <row r="32" spans="1:17" ht="15.75" x14ac:dyDescent="0.25">
      <c r="B32" s="43" t="s">
        <v>24</v>
      </c>
      <c r="C32" s="261" t="s">
        <v>53</v>
      </c>
      <c r="D32" s="261"/>
      <c r="E32" s="44" t="s">
        <v>28</v>
      </c>
    </row>
    <row r="33" spans="2:5" ht="15.75" x14ac:dyDescent="0.25">
      <c r="B33" s="43" t="s">
        <v>25</v>
      </c>
      <c r="C33" s="261" t="s">
        <v>54</v>
      </c>
      <c r="D33" s="261"/>
      <c r="E33" s="44" t="s">
        <v>28</v>
      </c>
    </row>
    <row r="34" spans="2:5" ht="15.75" x14ac:dyDescent="0.25">
      <c r="B34" s="43" t="s">
        <v>26</v>
      </c>
      <c r="C34" s="261" t="s">
        <v>55</v>
      </c>
      <c r="D34" s="261"/>
      <c r="E34" s="44" t="s">
        <v>28</v>
      </c>
    </row>
    <row r="35" spans="2:5" ht="16.5" thickBot="1" x14ac:dyDescent="0.3">
      <c r="B35" s="45" t="s">
        <v>27</v>
      </c>
      <c r="C35" s="258" t="s">
        <v>56</v>
      </c>
      <c r="D35" s="258"/>
      <c r="E35" s="46" t="s">
        <v>57</v>
      </c>
    </row>
  </sheetData>
  <sortState ref="B15:P25">
    <sortCondition descending="1" ref="P15:P25"/>
  </sortState>
  <mergeCells count="31">
    <mergeCell ref="O12:O13"/>
    <mergeCell ref="P12:P13"/>
    <mergeCell ref="C35:D35"/>
    <mergeCell ref="K27:P27"/>
    <mergeCell ref="B30:D30"/>
    <mergeCell ref="C31:D31"/>
    <mergeCell ref="C32:D32"/>
    <mergeCell ref="C33:D33"/>
    <mergeCell ref="C34:D34"/>
    <mergeCell ref="A6:R6"/>
    <mergeCell ref="A7:R7"/>
    <mergeCell ref="A8:R8"/>
    <mergeCell ref="A9:R9"/>
    <mergeCell ref="A11:A14"/>
    <mergeCell ref="B11:B14"/>
    <mergeCell ref="C11:C14"/>
    <mergeCell ref="D11:D14"/>
    <mergeCell ref="E11:E14"/>
    <mergeCell ref="F11:F14"/>
    <mergeCell ref="G11:G14"/>
    <mergeCell ref="H11:H14"/>
    <mergeCell ref="I11:P11"/>
    <mergeCell ref="Q11:Q14"/>
    <mergeCell ref="I12:M12"/>
    <mergeCell ref="N12:N13"/>
    <mergeCell ref="L2:N2"/>
    <mergeCell ref="O2:Q2"/>
    <mergeCell ref="M3:N3"/>
    <mergeCell ref="O3:Q3"/>
    <mergeCell ref="M4:N4"/>
    <mergeCell ref="O4:Q4"/>
  </mergeCells>
  <pageMargins left="0.11811023622047245" right="0.11811023622047245" top="0.35433070866141736" bottom="0.15748031496062992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3" zoomScale="90" zoomScaleNormal="90" workbookViewId="0">
      <selection activeCell="O3" sqref="O3:Q3"/>
    </sheetView>
  </sheetViews>
  <sheetFormatPr defaultRowHeight="15" x14ac:dyDescent="0.25"/>
  <cols>
    <col min="1" max="1" width="5.5703125" customWidth="1"/>
    <col min="2" max="2" width="10" customWidth="1"/>
    <col min="3" max="3" width="23.85546875" customWidth="1"/>
    <col min="4" max="4" width="8.7109375" customWidth="1"/>
    <col min="5" max="5" width="23.28515625" customWidth="1"/>
    <col min="6" max="6" width="10.140625" customWidth="1"/>
    <col min="7" max="7" width="10" customWidth="1"/>
    <col min="8" max="8" width="17" customWidth="1"/>
    <col min="9" max="9" width="6" customWidth="1"/>
    <col min="10" max="10" width="5.28515625" customWidth="1"/>
    <col min="11" max="11" width="5.42578125" customWidth="1"/>
    <col min="12" max="12" width="6.42578125" customWidth="1"/>
    <col min="13" max="13" width="5.7109375" customWidth="1"/>
    <col min="14" max="14" width="7" customWidth="1"/>
    <col min="15" max="15" width="7.140625" customWidth="1"/>
    <col min="17" max="17" width="7.28515625" customWidth="1"/>
  </cols>
  <sheetData>
    <row r="1" spans="1:18" x14ac:dyDescent="0.25">
      <c r="A1" s="1" t="s">
        <v>0</v>
      </c>
      <c r="D1" s="2"/>
    </row>
    <row r="2" spans="1:18" x14ac:dyDescent="0.25">
      <c r="A2" s="1" t="s">
        <v>1</v>
      </c>
      <c r="B2" s="3"/>
      <c r="C2" s="3"/>
      <c r="D2" s="3"/>
      <c r="E2" s="5"/>
      <c r="F2" s="5"/>
      <c r="G2" s="5"/>
      <c r="H2" s="5"/>
      <c r="J2" s="3"/>
      <c r="K2" s="4"/>
      <c r="L2" s="3" t="s">
        <v>2</v>
      </c>
      <c r="O2" s="233" t="s">
        <v>3</v>
      </c>
      <c r="P2" s="233"/>
      <c r="Q2" s="233"/>
    </row>
    <row r="3" spans="1:18" x14ac:dyDescent="0.25">
      <c r="A3" s="1"/>
      <c r="B3" s="3"/>
      <c r="C3" s="3"/>
      <c r="D3" s="3"/>
      <c r="E3" s="5"/>
      <c r="F3" s="5"/>
      <c r="G3" s="5"/>
      <c r="H3" s="5"/>
      <c r="J3" s="3"/>
      <c r="K3" s="4"/>
      <c r="L3" s="3" t="s">
        <v>4</v>
      </c>
      <c r="M3" s="3"/>
      <c r="N3" s="3"/>
      <c r="O3" s="233" t="s">
        <v>5</v>
      </c>
      <c r="P3" s="233"/>
      <c r="Q3" s="233"/>
    </row>
    <row r="4" spans="1:18" x14ac:dyDescent="0.25">
      <c r="A4" s="6" t="s">
        <v>183</v>
      </c>
      <c r="B4" s="3"/>
      <c r="C4" s="3"/>
      <c r="D4" s="3"/>
      <c r="E4" s="5"/>
      <c r="F4" s="5"/>
      <c r="G4" s="5"/>
      <c r="H4" s="5"/>
      <c r="J4" s="3"/>
      <c r="K4" s="4"/>
      <c r="L4" s="3" t="s">
        <v>6</v>
      </c>
      <c r="M4" s="47"/>
      <c r="N4" s="47"/>
      <c r="O4" s="233" t="s">
        <v>263</v>
      </c>
      <c r="P4" s="233"/>
      <c r="Q4" s="233"/>
    </row>
    <row r="5" spans="1:18" x14ac:dyDescent="0.25">
      <c r="B5" s="7"/>
      <c r="C5" s="7"/>
      <c r="D5" s="7"/>
      <c r="E5" s="7"/>
      <c r="F5" s="7"/>
      <c r="G5" s="7"/>
      <c r="H5" s="7"/>
      <c r="I5" s="7"/>
      <c r="J5" s="7"/>
    </row>
    <row r="6" spans="1:18" x14ac:dyDescent="0.25">
      <c r="A6" s="235" t="s">
        <v>317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</row>
    <row r="7" spans="1:18" x14ac:dyDescent="0.25">
      <c r="A7" s="235" t="s">
        <v>7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</row>
    <row r="8" spans="1:18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</row>
    <row r="9" spans="1:18" ht="18.75" x14ac:dyDescent="0.3">
      <c r="A9" s="236" t="s">
        <v>58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</row>
    <row r="10" spans="1:18" ht="15.75" thickBot="1" x14ac:dyDescent="0.3"/>
    <row r="11" spans="1:18" ht="15.75" thickBot="1" x14ac:dyDescent="0.3">
      <c r="A11" s="237" t="s">
        <v>9</v>
      </c>
      <c r="B11" s="237" t="s">
        <v>10</v>
      </c>
      <c r="C11" s="240" t="s">
        <v>11</v>
      </c>
      <c r="D11" s="237" t="s">
        <v>12</v>
      </c>
      <c r="E11" s="240" t="s">
        <v>13</v>
      </c>
      <c r="F11" s="240" t="s">
        <v>14</v>
      </c>
      <c r="G11" s="240" t="s">
        <v>15</v>
      </c>
      <c r="H11" s="240" t="s">
        <v>16</v>
      </c>
      <c r="I11" s="244" t="s">
        <v>17</v>
      </c>
      <c r="J11" s="245"/>
      <c r="K11" s="245"/>
      <c r="L11" s="245"/>
      <c r="M11" s="245"/>
      <c r="N11" s="245"/>
      <c r="O11" s="245"/>
      <c r="P11" s="246"/>
      <c r="Q11" s="247" t="s">
        <v>18</v>
      </c>
    </row>
    <row r="12" spans="1:18" ht="15.75" thickBot="1" x14ac:dyDescent="0.3">
      <c r="A12" s="238"/>
      <c r="B12" s="238"/>
      <c r="C12" s="241"/>
      <c r="D12" s="238"/>
      <c r="E12" s="241"/>
      <c r="F12" s="241"/>
      <c r="G12" s="241"/>
      <c r="H12" s="241"/>
      <c r="I12" s="264" t="s">
        <v>59</v>
      </c>
      <c r="J12" s="265"/>
      <c r="K12" s="265"/>
      <c r="L12" s="265"/>
      <c r="M12" s="265"/>
      <c r="N12" s="266" t="s">
        <v>20</v>
      </c>
      <c r="O12" s="267" t="s">
        <v>21</v>
      </c>
      <c r="P12" s="268" t="s">
        <v>22</v>
      </c>
      <c r="Q12" s="248"/>
    </row>
    <row r="13" spans="1:18" ht="22.5" customHeight="1" thickBot="1" x14ac:dyDescent="0.3">
      <c r="A13" s="238"/>
      <c r="B13" s="238"/>
      <c r="C13" s="241"/>
      <c r="D13" s="238"/>
      <c r="E13" s="241"/>
      <c r="F13" s="241"/>
      <c r="G13" s="241"/>
      <c r="H13" s="241"/>
      <c r="I13" s="48" t="s">
        <v>23</v>
      </c>
      <c r="J13" s="48" t="s">
        <v>24</v>
      </c>
      <c r="K13" s="48" t="s">
        <v>25</v>
      </c>
      <c r="L13" s="49" t="s">
        <v>26</v>
      </c>
      <c r="M13" s="49" t="s">
        <v>27</v>
      </c>
      <c r="N13" s="253"/>
      <c r="O13" s="255"/>
      <c r="P13" s="269"/>
      <c r="Q13" s="248"/>
    </row>
    <row r="14" spans="1:18" ht="15.75" thickBot="1" x14ac:dyDescent="0.3">
      <c r="A14" s="239"/>
      <c r="B14" s="238"/>
      <c r="C14" s="241"/>
      <c r="D14" s="238"/>
      <c r="E14" s="241"/>
      <c r="F14" s="241"/>
      <c r="G14" s="241"/>
      <c r="H14" s="241"/>
      <c r="I14" s="50" t="s">
        <v>28</v>
      </c>
      <c r="J14" s="50" t="s">
        <v>60</v>
      </c>
      <c r="K14" s="50" t="s">
        <v>28</v>
      </c>
      <c r="L14" s="50" t="s">
        <v>28</v>
      </c>
      <c r="M14" s="51" t="s">
        <v>61</v>
      </c>
      <c r="N14" s="52" t="s">
        <v>30</v>
      </c>
      <c r="O14" s="127" t="s">
        <v>30</v>
      </c>
      <c r="P14" s="147" t="s">
        <v>62</v>
      </c>
      <c r="Q14" s="248"/>
    </row>
    <row r="15" spans="1:18" ht="18.75" x14ac:dyDescent="0.25">
      <c r="A15" s="16">
        <v>1</v>
      </c>
      <c r="B15" s="17">
        <v>619</v>
      </c>
      <c r="C15" s="30" t="s">
        <v>66</v>
      </c>
      <c r="D15" s="30" t="s">
        <v>63</v>
      </c>
      <c r="E15" s="17" t="s">
        <v>275</v>
      </c>
      <c r="F15" s="30" t="s">
        <v>34</v>
      </c>
      <c r="G15" s="30" t="s">
        <v>35</v>
      </c>
      <c r="H15" s="30" t="s">
        <v>67</v>
      </c>
      <c r="I15" s="53">
        <v>10</v>
      </c>
      <c r="J15" s="53">
        <v>9</v>
      </c>
      <c r="K15" s="53">
        <v>10</v>
      </c>
      <c r="L15" s="53">
        <v>10</v>
      </c>
      <c r="M15" s="53">
        <v>10</v>
      </c>
      <c r="N15" s="36">
        <v>49</v>
      </c>
      <c r="O15" s="36">
        <v>48</v>
      </c>
      <c r="P15" s="37">
        <v>97</v>
      </c>
      <c r="Q15" s="134" t="s">
        <v>321</v>
      </c>
    </row>
    <row r="16" spans="1:18" ht="18.75" x14ac:dyDescent="0.25">
      <c r="A16" s="23">
        <v>2</v>
      </c>
      <c r="B16" s="17">
        <v>611</v>
      </c>
      <c r="C16" s="30" t="s">
        <v>64</v>
      </c>
      <c r="D16" s="30" t="s">
        <v>63</v>
      </c>
      <c r="E16" s="17" t="s">
        <v>275</v>
      </c>
      <c r="F16" s="30" t="s">
        <v>34</v>
      </c>
      <c r="G16" s="30" t="s">
        <v>35</v>
      </c>
      <c r="H16" s="30" t="s">
        <v>65</v>
      </c>
      <c r="I16" s="53">
        <v>10</v>
      </c>
      <c r="J16" s="53">
        <v>9</v>
      </c>
      <c r="K16" s="53">
        <v>7</v>
      </c>
      <c r="L16" s="53">
        <v>10</v>
      </c>
      <c r="M16" s="53">
        <v>10</v>
      </c>
      <c r="N16" s="36">
        <v>46</v>
      </c>
      <c r="O16" s="36">
        <v>47</v>
      </c>
      <c r="P16" s="37">
        <v>93</v>
      </c>
      <c r="Q16" s="134" t="s">
        <v>322</v>
      </c>
    </row>
    <row r="17" spans="1:17" ht="18.75" x14ac:dyDescent="0.25">
      <c r="A17" s="23">
        <v>3</v>
      </c>
      <c r="B17" s="17">
        <v>608</v>
      </c>
      <c r="C17" s="207" t="s">
        <v>242</v>
      </c>
      <c r="D17" s="30" t="s">
        <v>63</v>
      </c>
      <c r="E17" s="196" t="s">
        <v>272</v>
      </c>
      <c r="F17" s="206" t="s">
        <v>234</v>
      </c>
      <c r="G17" s="206" t="s">
        <v>35</v>
      </c>
      <c r="H17" s="207" t="s">
        <v>238</v>
      </c>
      <c r="I17" s="53">
        <v>10</v>
      </c>
      <c r="J17" s="53">
        <v>10</v>
      </c>
      <c r="K17" s="53">
        <v>8</v>
      </c>
      <c r="L17" s="53">
        <v>10</v>
      </c>
      <c r="M17" s="53">
        <v>10</v>
      </c>
      <c r="N17" s="36">
        <v>48</v>
      </c>
      <c r="O17" s="36">
        <v>44</v>
      </c>
      <c r="P17" s="37">
        <v>92</v>
      </c>
      <c r="Q17" s="134" t="s">
        <v>323</v>
      </c>
    </row>
    <row r="18" spans="1:17" x14ac:dyDescent="0.25">
      <c r="A18" s="23">
        <v>4</v>
      </c>
      <c r="B18" s="17">
        <v>605</v>
      </c>
      <c r="C18" s="178" t="s">
        <v>204</v>
      </c>
      <c r="D18" s="30" t="s">
        <v>63</v>
      </c>
      <c r="E18" s="161" t="s">
        <v>201</v>
      </c>
      <c r="F18" s="30" t="s">
        <v>198</v>
      </c>
      <c r="G18" s="30" t="s">
        <v>35</v>
      </c>
      <c r="H18" s="30" t="s">
        <v>199</v>
      </c>
      <c r="I18" s="53">
        <v>10</v>
      </c>
      <c r="J18" s="53">
        <v>8</v>
      </c>
      <c r="K18" s="53">
        <v>5</v>
      </c>
      <c r="L18" s="53">
        <v>10</v>
      </c>
      <c r="M18" s="53">
        <v>10</v>
      </c>
      <c r="N18" s="36">
        <v>43</v>
      </c>
      <c r="O18" s="36">
        <v>47</v>
      </c>
      <c r="P18" s="37">
        <v>90</v>
      </c>
      <c r="Q18" s="17"/>
    </row>
    <row r="19" spans="1:17" x14ac:dyDescent="0.25">
      <c r="A19" s="23">
        <v>5</v>
      </c>
      <c r="B19" s="17">
        <v>601</v>
      </c>
      <c r="C19" s="207" t="s">
        <v>240</v>
      </c>
      <c r="D19" s="30" t="s">
        <v>63</v>
      </c>
      <c r="E19" s="196" t="s">
        <v>272</v>
      </c>
      <c r="F19" s="206" t="s">
        <v>234</v>
      </c>
      <c r="G19" s="206" t="s">
        <v>35</v>
      </c>
      <c r="H19" s="207" t="s">
        <v>238</v>
      </c>
      <c r="I19" s="53">
        <v>10</v>
      </c>
      <c r="J19" s="53">
        <v>8</v>
      </c>
      <c r="K19" s="53">
        <v>5</v>
      </c>
      <c r="L19" s="53">
        <v>10</v>
      </c>
      <c r="M19" s="53">
        <v>10</v>
      </c>
      <c r="N19" s="36">
        <v>43</v>
      </c>
      <c r="O19" s="36">
        <v>45</v>
      </c>
      <c r="P19" s="37">
        <v>88</v>
      </c>
      <c r="Q19" s="17"/>
    </row>
    <row r="20" spans="1:17" x14ac:dyDescent="0.25">
      <c r="A20" s="23">
        <v>6</v>
      </c>
      <c r="B20" s="17">
        <v>617</v>
      </c>
      <c r="C20" s="209" t="s">
        <v>206</v>
      </c>
      <c r="D20" s="30" t="s">
        <v>63</v>
      </c>
      <c r="E20" s="191" t="s">
        <v>201</v>
      </c>
      <c r="F20" s="194" t="s">
        <v>198</v>
      </c>
      <c r="G20" s="194" t="s">
        <v>35</v>
      </c>
      <c r="H20" s="194" t="s">
        <v>199</v>
      </c>
      <c r="I20" s="53">
        <v>10</v>
      </c>
      <c r="J20" s="53">
        <v>9</v>
      </c>
      <c r="K20" s="53">
        <v>5</v>
      </c>
      <c r="L20" s="53">
        <v>10</v>
      </c>
      <c r="M20" s="53">
        <v>10</v>
      </c>
      <c r="N20" s="36">
        <v>44</v>
      </c>
      <c r="O20" s="36">
        <v>43</v>
      </c>
      <c r="P20" s="37">
        <v>87</v>
      </c>
      <c r="Q20" s="17"/>
    </row>
    <row r="21" spans="1:17" x14ac:dyDescent="0.25">
      <c r="A21" s="23">
        <v>7</v>
      </c>
      <c r="B21" s="162">
        <v>615</v>
      </c>
      <c r="C21" s="30" t="s">
        <v>218</v>
      </c>
      <c r="D21" s="30" t="s">
        <v>63</v>
      </c>
      <c r="E21" s="17" t="s">
        <v>274</v>
      </c>
      <c r="F21" s="30" t="s">
        <v>219</v>
      </c>
      <c r="G21" s="30" t="s">
        <v>35</v>
      </c>
      <c r="H21" s="30" t="s">
        <v>220</v>
      </c>
      <c r="I21" s="53">
        <v>10</v>
      </c>
      <c r="J21" s="53">
        <v>9</v>
      </c>
      <c r="K21" s="53">
        <v>6</v>
      </c>
      <c r="L21" s="53">
        <v>10</v>
      </c>
      <c r="M21" s="53">
        <v>10</v>
      </c>
      <c r="N21" s="36">
        <v>45</v>
      </c>
      <c r="O21" s="36">
        <v>40</v>
      </c>
      <c r="P21" s="37">
        <v>85</v>
      </c>
      <c r="Q21" s="17"/>
    </row>
    <row r="22" spans="1:17" x14ac:dyDescent="0.25">
      <c r="A22" s="23">
        <v>8</v>
      </c>
      <c r="B22" s="162">
        <v>620</v>
      </c>
      <c r="C22" s="208" t="s">
        <v>243</v>
      </c>
      <c r="D22" s="30" t="s">
        <v>63</v>
      </c>
      <c r="E22" s="196" t="s">
        <v>273</v>
      </c>
      <c r="F22" s="206" t="s">
        <v>234</v>
      </c>
      <c r="G22" s="206" t="s">
        <v>35</v>
      </c>
      <c r="H22" s="208" t="s">
        <v>244</v>
      </c>
      <c r="I22" s="53">
        <v>10</v>
      </c>
      <c r="J22" s="53">
        <v>9</v>
      </c>
      <c r="K22" s="53">
        <v>7</v>
      </c>
      <c r="L22" s="53">
        <v>10</v>
      </c>
      <c r="M22" s="53">
        <v>10</v>
      </c>
      <c r="N22" s="36">
        <v>46</v>
      </c>
      <c r="O22" s="36">
        <v>37</v>
      </c>
      <c r="P22" s="37">
        <v>83</v>
      </c>
      <c r="Q22" s="17"/>
    </row>
    <row r="23" spans="1:17" x14ac:dyDescent="0.25">
      <c r="A23" s="23">
        <v>9</v>
      </c>
      <c r="B23" s="162">
        <v>607</v>
      </c>
      <c r="C23" s="194" t="s">
        <v>68</v>
      </c>
      <c r="D23" s="194" t="s">
        <v>63</v>
      </c>
      <c r="E23" s="17" t="s">
        <v>276</v>
      </c>
      <c r="F23" s="194" t="s">
        <v>34</v>
      </c>
      <c r="G23" s="194" t="s">
        <v>35</v>
      </c>
      <c r="H23" s="194" t="s">
        <v>44</v>
      </c>
      <c r="I23" s="53">
        <v>10</v>
      </c>
      <c r="J23" s="53">
        <v>7</v>
      </c>
      <c r="K23" s="53">
        <v>4</v>
      </c>
      <c r="L23" s="53">
        <v>10</v>
      </c>
      <c r="M23" s="53">
        <v>5</v>
      </c>
      <c r="N23" s="36">
        <v>36</v>
      </c>
      <c r="O23" s="36">
        <v>46</v>
      </c>
      <c r="P23" s="37">
        <v>82</v>
      </c>
      <c r="Q23" s="17"/>
    </row>
    <row r="24" spans="1:17" x14ac:dyDescent="0.25">
      <c r="A24" s="23">
        <v>10</v>
      </c>
      <c r="B24" s="162">
        <v>610</v>
      </c>
      <c r="C24" s="178" t="s">
        <v>205</v>
      </c>
      <c r="D24" s="194" t="s">
        <v>63</v>
      </c>
      <c r="E24" s="161" t="s">
        <v>201</v>
      </c>
      <c r="F24" s="30" t="s">
        <v>198</v>
      </c>
      <c r="G24" s="30" t="s">
        <v>35</v>
      </c>
      <c r="H24" s="30" t="s">
        <v>199</v>
      </c>
      <c r="I24" s="54">
        <v>10</v>
      </c>
      <c r="J24" s="53">
        <v>6</v>
      </c>
      <c r="K24" s="53">
        <v>4</v>
      </c>
      <c r="L24" s="53">
        <v>10</v>
      </c>
      <c r="M24" s="53">
        <v>5</v>
      </c>
      <c r="N24" s="36">
        <v>35</v>
      </c>
      <c r="O24" s="36">
        <v>45</v>
      </c>
      <c r="P24" s="37">
        <v>80</v>
      </c>
      <c r="Q24" s="17"/>
    </row>
    <row r="25" spans="1:17" x14ac:dyDescent="0.25">
      <c r="A25" s="23">
        <v>11</v>
      </c>
      <c r="B25" s="162">
        <v>612</v>
      </c>
      <c r="C25" s="30" t="s">
        <v>231</v>
      </c>
      <c r="D25" s="194" t="s">
        <v>63</v>
      </c>
      <c r="E25" s="17" t="s">
        <v>225</v>
      </c>
      <c r="F25" s="30" t="s">
        <v>226</v>
      </c>
      <c r="G25" s="30" t="s">
        <v>35</v>
      </c>
      <c r="H25" s="30" t="s">
        <v>227</v>
      </c>
      <c r="I25" s="54">
        <v>10</v>
      </c>
      <c r="J25" s="53">
        <v>8</v>
      </c>
      <c r="K25" s="53">
        <v>9</v>
      </c>
      <c r="L25" s="53">
        <v>10</v>
      </c>
      <c r="M25" s="53">
        <v>10</v>
      </c>
      <c r="N25" s="36">
        <v>47</v>
      </c>
      <c r="O25" s="36">
        <v>33</v>
      </c>
      <c r="P25" s="37">
        <v>80</v>
      </c>
      <c r="Q25" s="17"/>
    </row>
    <row r="26" spans="1:17" x14ac:dyDescent="0.25">
      <c r="A26" s="23">
        <v>12</v>
      </c>
      <c r="B26" s="162">
        <v>602</v>
      </c>
      <c r="C26" s="30" t="s">
        <v>221</v>
      </c>
      <c r="D26" s="194" t="s">
        <v>63</v>
      </c>
      <c r="E26" s="17" t="s">
        <v>274</v>
      </c>
      <c r="F26" s="30" t="s">
        <v>219</v>
      </c>
      <c r="G26" s="30" t="s">
        <v>35</v>
      </c>
      <c r="H26" s="30" t="s">
        <v>222</v>
      </c>
      <c r="I26" s="54">
        <v>10</v>
      </c>
      <c r="J26" s="53">
        <v>9</v>
      </c>
      <c r="K26" s="53">
        <v>6</v>
      </c>
      <c r="L26" s="53">
        <v>10</v>
      </c>
      <c r="M26" s="53">
        <v>10</v>
      </c>
      <c r="N26" s="36">
        <v>45</v>
      </c>
      <c r="O26" s="36">
        <v>31</v>
      </c>
      <c r="P26" s="37">
        <v>76</v>
      </c>
      <c r="Q26" s="17"/>
    </row>
    <row r="27" spans="1:17" x14ac:dyDescent="0.25">
      <c r="A27" s="25">
        <v>13</v>
      </c>
      <c r="B27" s="162">
        <v>618</v>
      </c>
      <c r="C27" s="30" t="s">
        <v>229</v>
      </c>
      <c r="D27" s="194" t="s">
        <v>63</v>
      </c>
      <c r="E27" s="17" t="s">
        <v>225</v>
      </c>
      <c r="F27" s="30" t="s">
        <v>226</v>
      </c>
      <c r="G27" s="30" t="s">
        <v>35</v>
      </c>
      <c r="H27" s="30" t="s">
        <v>227</v>
      </c>
      <c r="I27" s="54">
        <v>10</v>
      </c>
      <c r="J27" s="53">
        <v>8</v>
      </c>
      <c r="K27" s="53">
        <v>4</v>
      </c>
      <c r="L27" s="53">
        <v>10</v>
      </c>
      <c r="M27" s="53">
        <v>5</v>
      </c>
      <c r="N27" s="36">
        <v>37</v>
      </c>
      <c r="O27" s="36">
        <v>33</v>
      </c>
      <c r="P27" s="37">
        <v>70</v>
      </c>
      <c r="Q27" s="17"/>
    </row>
    <row r="28" spans="1:17" x14ac:dyDescent="0.25">
      <c r="A28" s="25">
        <v>14</v>
      </c>
      <c r="B28" s="17">
        <v>606</v>
      </c>
      <c r="C28" s="30" t="s">
        <v>230</v>
      </c>
      <c r="D28" s="194" t="s">
        <v>63</v>
      </c>
      <c r="E28" s="17" t="s">
        <v>225</v>
      </c>
      <c r="F28" s="30" t="s">
        <v>226</v>
      </c>
      <c r="G28" s="30" t="s">
        <v>35</v>
      </c>
      <c r="H28" s="30" t="s">
        <v>227</v>
      </c>
      <c r="I28" s="54">
        <v>10</v>
      </c>
      <c r="J28" s="53">
        <v>6</v>
      </c>
      <c r="K28" s="53">
        <v>4</v>
      </c>
      <c r="L28" s="53">
        <v>10</v>
      </c>
      <c r="M28" s="53">
        <v>10</v>
      </c>
      <c r="N28" s="36">
        <v>40</v>
      </c>
      <c r="O28" s="36">
        <v>30</v>
      </c>
      <c r="P28" s="37">
        <v>70</v>
      </c>
      <c r="Q28" s="17"/>
    </row>
    <row r="29" spans="1:17" x14ac:dyDescent="0.25">
      <c r="A29" s="25">
        <v>15</v>
      </c>
      <c r="B29" s="17">
        <v>613</v>
      </c>
      <c r="C29" s="30" t="s">
        <v>223</v>
      </c>
      <c r="D29" s="30" t="s">
        <v>63</v>
      </c>
      <c r="E29" s="17" t="s">
        <v>274</v>
      </c>
      <c r="F29" s="30" t="s">
        <v>219</v>
      </c>
      <c r="G29" s="30" t="s">
        <v>35</v>
      </c>
      <c r="H29" s="30" t="s">
        <v>220</v>
      </c>
      <c r="I29" s="54">
        <v>10</v>
      </c>
      <c r="J29" s="53">
        <v>6</v>
      </c>
      <c r="K29" s="53">
        <v>3</v>
      </c>
      <c r="L29" s="53">
        <v>10</v>
      </c>
      <c r="M29" s="53">
        <v>5</v>
      </c>
      <c r="N29" s="36">
        <v>34</v>
      </c>
      <c r="O29" s="36">
        <v>32</v>
      </c>
      <c r="P29" s="37">
        <v>66</v>
      </c>
      <c r="Q29" s="17"/>
    </row>
    <row r="30" spans="1:17" x14ac:dyDescent="0.25">
      <c r="B30" s="40"/>
      <c r="C30" s="40"/>
      <c r="F30" s="56"/>
      <c r="G30" s="56"/>
      <c r="H30" s="56"/>
      <c r="I30" s="56"/>
      <c r="J30" s="56"/>
      <c r="K30" s="56"/>
      <c r="L30" s="56"/>
      <c r="M30" s="56"/>
    </row>
    <row r="31" spans="1:17" x14ac:dyDescent="0.25">
      <c r="C31" t="s">
        <v>48</v>
      </c>
      <c r="D31" s="210" t="s">
        <v>302</v>
      </c>
      <c r="F31" s="211" t="s">
        <v>303</v>
      </c>
      <c r="H31" s="47"/>
      <c r="I31" s="47" t="s">
        <v>304</v>
      </c>
      <c r="J31" s="47"/>
      <c r="K31" s="47"/>
      <c r="L31" s="47" t="s">
        <v>305</v>
      </c>
      <c r="M31" s="47"/>
    </row>
    <row r="32" spans="1:17" ht="16.5" thickBot="1" x14ac:dyDescent="0.3">
      <c r="B32" s="41" t="s">
        <v>69</v>
      </c>
    </row>
    <row r="33" spans="2:4" ht="49.5" customHeight="1" thickBot="1" x14ac:dyDescent="0.3">
      <c r="B33" s="262" t="s">
        <v>50</v>
      </c>
      <c r="C33" s="263"/>
      <c r="D33" s="212" t="s">
        <v>51</v>
      </c>
    </row>
    <row r="34" spans="2:4" ht="32.25" thickBot="1" x14ac:dyDescent="0.3">
      <c r="B34" s="58" t="s">
        <v>23</v>
      </c>
      <c r="C34" s="59" t="s">
        <v>52</v>
      </c>
      <c r="D34" s="60" t="s">
        <v>28</v>
      </c>
    </row>
    <row r="35" spans="2:4" ht="56.25" customHeight="1" thickBot="1" x14ac:dyDescent="0.3">
      <c r="B35" s="58" t="s">
        <v>24</v>
      </c>
      <c r="C35" s="59" t="s">
        <v>70</v>
      </c>
      <c r="D35" s="60" t="s">
        <v>28</v>
      </c>
    </row>
    <row r="36" spans="2:4" ht="31.5" customHeight="1" thickBot="1" x14ac:dyDescent="0.3">
      <c r="B36" s="58" t="s">
        <v>25</v>
      </c>
      <c r="C36" s="59" t="s">
        <v>71</v>
      </c>
      <c r="D36" s="60" t="s">
        <v>28</v>
      </c>
    </row>
    <row r="37" spans="2:4" ht="18" customHeight="1" thickBot="1" x14ac:dyDescent="0.3">
      <c r="B37" s="58" t="s">
        <v>26</v>
      </c>
      <c r="C37" s="59" t="s">
        <v>55</v>
      </c>
      <c r="D37" s="60" t="s">
        <v>28</v>
      </c>
    </row>
    <row r="38" spans="2:4" ht="20.25" customHeight="1" thickBot="1" x14ac:dyDescent="0.3">
      <c r="B38" s="58" t="s">
        <v>27</v>
      </c>
      <c r="C38" s="59" t="s">
        <v>56</v>
      </c>
      <c r="D38" s="61" t="s">
        <v>72</v>
      </c>
    </row>
  </sheetData>
  <sortState ref="B15:P29">
    <sortCondition descending="1" ref="P15:P29"/>
  </sortState>
  <mergeCells count="22">
    <mergeCell ref="B33:C33"/>
    <mergeCell ref="Q11:Q14"/>
    <mergeCell ref="I12:M12"/>
    <mergeCell ref="N12:N13"/>
    <mergeCell ref="O12:O13"/>
    <mergeCell ref="P12:P13"/>
    <mergeCell ref="A9:P9"/>
    <mergeCell ref="A11:A14"/>
    <mergeCell ref="B11:B14"/>
    <mergeCell ref="C11:C14"/>
    <mergeCell ref="D11:D14"/>
    <mergeCell ref="E11:E14"/>
    <mergeCell ref="F11:F14"/>
    <mergeCell ref="G11:G14"/>
    <mergeCell ref="H11:H14"/>
    <mergeCell ref="I11:P11"/>
    <mergeCell ref="A8:P8"/>
    <mergeCell ref="O2:Q2"/>
    <mergeCell ref="O3:Q3"/>
    <mergeCell ref="O4:Q4"/>
    <mergeCell ref="A6:P6"/>
    <mergeCell ref="A7:R7"/>
  </mergeCells>
  <pageMargins left="0.11811023622047245" right="0.11811023622047245" top="0.15748031496062992" bottom="0.15748031496062992" header="0.31496062992125984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90" zoomScaleNormal="90" workbookViewId="0">
      <selection activeCell="N3" sqref="N3:P3"/>
    </sheetView>
  </sheetViews>
  <sheetFormatPr defaultRowHeight="15" x14ac:dyDescent="0.25"/>
  <cols>
    <col min="1" max="1" width="5.5703125" customWidth="1"/>
    <col min="2" max="2" width="9.28515625" customWidth="1"/>
    <col min="3" max="3" width="23.140625" customWidth="1"/>
    <col min="4" max="4" width="8.140625" customWidth="1"/>
    <col min="5" max="5" width="20.7109375" customWidth="1"/>
    <col min="6" max="6" width="11" customWidth="1"/>
    <col min="7" max="7" width="10" customWidth="1"/>
    <col min="8" max="8" width="18.7109375" customWidth="1"/>
    <col min="9" max="9" width="6.42578125" customWidth="1"/>
    <col min="10" max="10" width="5.5703125" customWidth="1"/>
    <col min="11" max="11" width="5.85546875" customWidth="1"/>
    <col min="12" max="13" width="6" customWidth="1"/>
    <col min="14" max="14" width="7.28515625" customWidth="1"/>
    <col min="15" max="15" width="7" customWidth="1"/>
    <col min="16" max="16" width="8.28515625" customWidth="1"/>
    <col min="17" max="17" width="7.140625" customWidth="1"/>
  </cols>
  <sheetData>
    <row r="1" spans="1:17" x14ac:dyDescent="0.25">
      <c r="A1" s="1" t="s">
        <v>0</v>
      </c>
      <c r="D1" s="2"/>
    </row>
    <row r="2" spans="1:17" x14ac:dyDescent="0.25">
      <c r="A2" s="1" t="s">
        <v>1</v>
      </c>
      <c r="B2" s="3"/>
      <c r="C2" s="3"/>
      <c r="D2" s="3"/>
      <c r="E2" s="5"/>
      <c r="F2" s="5"/>
      <c r="G2" s="5"/>
      <c r="H2" s="5"/>
      <c r="J2" s="3"/>
      <c r="K2" s="3" t="s">
        <v>2</v>
      </c>
      <c r="L2" s="3"/>
      <c r="M2" s="3"/>
      <c r="N2" s="233" t="s">
        <v>3</v>
      </c>
      <c r="O2" s="233"/>
      <c r="P2" s="233"/>
    </row>
    <row r="3" spans="1:17" x14ac:dyDescent="0.25">
      <c r="A3" s="1"/>
      <c r="B3" s="3"/>
      <c r="C3" s="3"/>
      <c r="D3" s="3"/>
      <c r="E3" s="5"/>
      <c r="F3" s="5"/>
      <c r="G3" s="5"/>
      <c r="H3" s="5"/>
      <c r="J3" s="3"/>
      <c r="K3" s="3" t="s">
        <v>4</v>
      </c>
      <c r="L3" s="3"/>
      <c r="M3" s="3"/>
      <c r="N3" s="233" t="s">
        <v>5</v>
      </c>
      <c r="O3" s="233"/>
      <c r="P3" s="233"/>
    </row>
    <row r="4" spans="1:17" x14ac:dyDescent="0.25">
      <c r="A4" s="6" t="s">
        <v>184</v>
      </c>
      <c r="B4" s="3"/>
      <c r="C4" s="3"/>
      <c r="D4" s="3"/>
      <c r="E4" s="5"/>
      <c r="F4" s="5"/>
      <c r="G4" s="5"/>
      <c r="H4" s="5"/>
      <c r="J4" s="3"/>
      <c r="K4" s="3" t="s">
        <v>6</v>
      </c>
      <c r="L4" s="3"/>
      <c r="M4" s="3"/>
      <c r="N4" s="233" t="s">
        <v>262</v>
      </c>
      <c r="O4" s="233"/>
      <c r="P4" s="233"/>
    </row>
    <row r="5" spans="1:17" x14ac:dyDescent="0.25">
      <c r="B5" s="7"/>
      <c r="C5" s="7"/>
      <c r="D5" s="7"/>
      <c r="E5" s="7"/>
      <c r="F5" s="7"/>
      <c r="G5" s="7"/>
      <c r="H5" s="7"/>
      <c r="I5" s="7"/>
      <c r="J5" s="7"/>
      <c r="K5" s="7"/>
    </row>
    <row r="6" spans="1:17" x14ac:dyDescent="0.25">
      <c r="A6" s="235" t="s">
        <v>316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</row>
    <row r="7" spans="1:17" x14ac:dyDescent="0.25">
      <c r="A7" s="235" t="s">
        <v>73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</row>
    <row r="8" spans="1:17" x14ac:dyDescent="0.2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</row>
    <row r="9" spans="1:17" ht="18.75" x14ac:dyDescent="0.3">
      <c r="A9" s="236" t="s">
        <v>74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</row>
    <row r="10" spans="1:17" ht="15.75" thickBot="1" x14ac:dyDescent="0.3"/>
    <row r="11" spans="1:17" ht="15.75" thickBot="1" x14ac:dyDescent="0.3">
      <c r="A11" s="237" t="s">
        <v>9</v>
      </c>
      <c r="B11" s="237" t="s">
        <v>10</v>
      </c>
      <c r="C11" s="240" t="s">
        <v>11</v>
      </c>
      <c r="D11" s="242" t="s">
        <v>12</v>
      </c>
      <c r="E11" s="240" t="s">
        <v>13</v>
      </c>
      <c r="F11" s="240" t="s">
        <v>14</v>
      </c>
      <c r="G11" s="240" t="s">
        <v>15</v>
      </c>
      <c r="H11" s="240" t="s">
        <v>16</v>
      </c>
      <c r="I11" s="272" t="s">
        <v>17</v>
      </c>
      <c r="J11" s="273"/>
      <c r="K11" s="273"/>
      <c r="L11" s="273"/>
      <c r="M11" s="273"/>
      <c r="N11" s="273"/>
      <c r="O11" s="274"/>
      <c r="P11" s="275" t="s">
        <v>22</v>
      </c>
      <c r="Q11" s="278" t="s">
        <v>18</v>
      </c>
    </row>
    <row r="12" spans="1:17" ht="15.75" thickBot="1" x14ac:dyDescent="0.3">
      <c r="A12" s="238"/>
      <c r="B12" s="238"/>
      <c r="C12" s="241"/>
      <c r="D12" s="243"/>
      <c r="E12" s="241"/>
      <c r="F12" s="241"/>
      <c r="G12" s="241"/>
      <c r="H12" s="241"/>
      <c r="I12" s="250" t="s">
        <v>75</v>
      </c>
      <c r="J12" s="251"/>
      <c r="K12" s="251"/>
      <c r="L12" s="251"/>
      <c r="M12" s="280"/>
      <c r="N12" s="252" t="s">
        <v>20</v>
      </c>
      <c r="O12" s="254" t="s">
        <v>21</v>
      </c>
      <c r="P12" s="276"/>
      <c r="Q12" s="279"/>
    </row>
    <row r="13" spans="1:17" ht="15.75" thickBot="1" x14ac:dyDescent="0.3">
      <c r="A13" s="238"/>
      <c r="B13" s="238"/>
      <c r="C13" s="241"/>
      <c r="D13" s="243"/>
      <c r="E13" s="241"/>
      <c r="F13" s="241"/>
      <c r="G13" s="241"/>
      <c r="H13" s="241"/>
      <c r="I13" s="48" t="s">
        <v>23</v>
      </c>
      <c r="J13" s="48" t="s">
        <v>24</v>
      </c>
      <c r="K13" s="48" t="s">
        <v>25</v>
      </c>
      <c r="L13" s="49" t="s">
        <v>26</v>
      </c>
      <c r="M13" s="49" t="s">
        <v>27</v>
      </c>
      <c r="N13" s="253"/>
      <c r="O13" s="255"/>
      <c r="P13" s="277"/>
      <c r="Q13" s="279"/>
    </row>
    <row r="14" spans="1:17" ht="15.75" thickBot="1" x14ac:dyDescent="0.3">
      <c r="A14" s="239"/>
      <c r="B14" s="238"/>
      <c r="C14" s="241"/>
      <c r="D14" s="243"/>
      <c r="E14" s="241"/>
      <c r="F14" s="241"/>
      <c r="G14" s="241"/>
      <c r="H14" s="241"/>
      <c r="I14" s="62" t="s">
        <v>28</v>
      </c>
      <c r="J14" s="62" t="s">
        <v>28</v>
      </c>
      <c r="K14" s="62" t="s">
        <v>28</v>
      </c>
      <c r="L14" s="63" t="s">
        <v>28</v>
      </c>
      <c r="M14" s="64" t="s">
        <v>61</v>
      </c>
      <c r="N14" s="65" t="s">
        <v>30</v>
      </c>
      <c r="O14" s="65" t="s">
        <v>30</v>
      </c>
      <c r="P14" s="66" t="s">
        <v>62</v>
      </c>
      <c r="Q14" s="279"/>
    </row>
    <row r="15" spans="1:17" ht="18.75" x14ac:dyDescent="0.25">
      <c r="A15" s="16">
        <v>1</v>
      </c>
      <c r="B15" s="17">
        <v>701</v>
      </c>
      <c r="C15" s="165" t="s">
        <v>207</v>
      </c>
      <c r="D15" s="17" t="s">
        <v>77</v>
      </c>
      <c r="E15" s="160" t="s">
        <v>201</v>
      </c>
      <c r="F15" s="31" t="s">
        <v>198</v>
      </c>
      <c r="G15" s="31" t="s">
        <v>35</v>
      </c>
      <c r="H15" s="31" t="s">
        <v>199</v>
      </c>
      <c r="I15" s="53">
        <v>10</v>
      </c>
      <c r="J15" s="53">
        <v>10</v>
      </c>
      <c r="K15" s="53">
        <v>7</v>
      </c>
      <c r="L15" s="53">
        <v>10</v>
      </c>
      <c r="M15" s="53">
        <v>10</v>
      </c>
      <c r="N15" s="36">
        <v>47</v>
      </c>
      <c r="O15" s="36">
        <v>50</v>
      </c>
      <c r="P15" s="37">
        <v>97</v>
      </c>
      <c r="Q15" s="135" t="s">
        <v>321</v>
      </c>
    </row>
    <row r="16" spans="1:17" ht="18.75" x14ac:dyDescent="0.25">
      <c r="A16" s="23">
        <v>2</v>
      </c>
      <c r="B16" s="17">
        <v>711</v>
      </c>
      <c r="C16" s="201" t="s">
        <v>245</v>
      </c>
      <c r="D16" s="17" t="s">
        <v>77</v>
      </c>
      <c r="E16" s="196" t="s">
        <v>272</v>
      </c>
      <c r="F16" s="202" t="s">
        <v>234</v>
      </c>
      <c r="G16" s="193" t="s">
        <v>35</v>
      </c>
      <c r="H16" s="201" t="s">
        <v>238</v>
      </c>
      <c r="I16" s="53">
        <v>10</v>
      </c>
      <c r="J16" s="53">
        <v>10</v>
      </c>
      <c r="K16" s="53">
        <v>10</v>
      </c>
      <c r="L16" s="53">
        <v>10</v>
      </c>
      <c r="M16" s="53">
        <v>10</v>
      </c>
      <c r="N16" s="36">
        <v>50</v>
      </c>
      <c r="O16" s="36">
        <v>46</v>
      </c>
      <c r="P16" s="37">
        <v>96</v>
      </c>
      <c r="Q16" s="135" t="s">
        <v>322</v>
      </c>
    </row>
    <row r="17" spans="1:17" ht="18.75" x14ac:dyDescent="0.25">
      <c r="A17" s="23">
        <v>3</v>
      </c>
      <c r="B17" s="17">
        <v>705</v>
      </c>
      <c r="C17" s="194" t="s">
        <v>78</v>
      </c>
      <c r="D17" s="194" t="s">
        <v>77</v>
      </c>
      <c r="E17" s="194" t="s">
        <v>275</v>
      </c>
      <c r="F17" s="194" t="s">
        <v>34</v>
      </c>
      <c r="G17" s="194" t="s">
        <v>35</v>
      </c>
      <c r="H17" s="194" t="s">
        <v>41</v>
      </c>
      <c r="I17" s="53">
        <v>10</v>
      </c>
      <c r="J17" s="53">
        <v>10</v>
      </c>
      <c r="K17" s="53">
        <v>9</v>
      </c>
      <c r="L17" s="53">
        <v>10</v>
      </c>
      <c r="M17" s="53">
        <v>10</v>
      </c>
      <c r="N17" s="36">
        <v>49</v>
      </c>
      <c r="O17" s="36">
        <v>46</v>
      </c>
      <c r="P17" s="37">
        <v>95</v>
      </c>
      <c r="Q17" s="135" t="s">
        <v>323</v>
      </c>
    </row>
    <row r="18" spans="1:17" x14ac:dyDescent="0.25">
      <c r="A18" s="23">
        <v>4</v>
      </c>
      <c r="B18" s="162">
        <v>702</v>
      </c>
      <c r="C18" s="203" t="s">
        <v>247</v>
      </c>
      <c r="D18" s="17" t="s">
        <v>77</v>
      </c>
      <c r="E18" s="196" t="s">
        <v>269</v>
      </c>
      <c r="F18" s="202" t="s">
        <v>234</v>
      </c>
      <c r="G18" s="193" t="s">
        <v>35</v>
      </c>
      <c r="H18" s="203" t="s">
        <v>248</v>
      </c>
      <c r="I18" s="54">
        <v>10</v>
      </c>
      <c r="J18" s="53">
        <v>10</v>
      </c>
      <c r="K18" s="53">
        <v>8</v>
      </c>
      <c r="L18" s="53">
        <v>10</v>
      </c>
      <c r="M18" s="53">
        <v>10</v>
      </c>
      <c r="N18" s="36">
        <v>48</v>
      </c>
      <c r="O18" s="36">
        <v>39</v>
      </c>
      <c r="P18" s="37">
        <v>87</v>
      </c>
      <c r="Q18" s="148"/>
    </row>
    <row r="19" spans="1:17" x14ac:dyDescent="0.25">
      <c r="A19" s="23">
        <v>5</v>
      </c>
      <c r="B19" s="17">
        <v>712</v>
      </c>
      <c r="C19" s="163" t="s">
        <v>76</v>
      </c>
      <c r="D19" s="17" t="s">
        <v>77</v>
      </c>
      <c r="E19" s="164" t="s">
        <v>33</v>
      </c>
      <c r="F19" s="164" t="s">
        <v>34</v>
      </c>
      <c r="G19" s="164" t="s">
        <v>35</v>
      </c>
      <c r="H19" s="163" t="s">
        <v>36</v>
      </c>
      <c r="I19" s="54">
        <v>10</v>
      </c>
      <c r="J19" s="53">
        <v>10</v>
      </c>
      <c r="K19" s="53">
        <v>5</v>
      </c>
      <c r="L19" s="53">
        <v>5</v>
      </c>
      <c r="M19" s="53">
        <v>10</v>
      </c>
      <c r="N19" s="36">
        <v>40</v>
      </c>
      <c r="O19" s="36">
        <v>45</v>
      </c>
      <c r="P19" s="37">
        <v>85</v>
      </c>
      <c r="Q19" s="148"/>
    </row>
    <row r="20" spans="1:17" x14ac:dyDescent="0.25">
      <c r="A20" s="23">
        <v>6</v>
      </c>
      <c r="B20" s="17">
        <v>709</v>
      </c>
      <c r="C20" s="30" t="s">
        <v>79</v>
      </c>
      <c r="D20" s="30" t="s">
        <v>77</v>
      </c>
      <c r="E20" s="30" t="s">
        <v>275</v>
      </c>
      <c r="F20" s="30" t="s">
        <v>34</v>
      </c>
      <c r="G20" s="30" t="s">
        <v>35</v>
      </c>
      <c r="H20" s="30" t="s">
        <v>42</v>
      </c>
      <c r="I20" s="54">
        <v>10</v>
      </c>
      <c r="J20" s="53">
        <v>10</v>
      </c>
      <c r="K20" s="53">
        <v>8</v>
      </c>
      <c r="L20" s="53">
        <v>9</v>
      </c>
      <c r="M20" s="53">
        <v>10</v>
      </c>
      <c r="N20" s="36">
        <v>47</v>
      </c>
      <c r="O20" s="36">
        <v>36</v>
      </c>
      <c r="P20" s="37">
        <v>83</v>
      </c>
      <c r="Q20" s="148"/>
    </row>
    <row r="21" spans="1:17" x14ac:dyDescent="0.25">
      <c r="A21" s="23">
        <v>7</v>
      </c>
      <c r="B21" s="17">
        <v>707</v>
      </c>
      <c r="C21" s="201" t="s">
        <v>249</v>
      </c>
      <c r="D21" s="17" t="s">
        <v>77</v>
      </c>
      <c r="E21" s="198" t="s">
        <v>272</v>
      </c>
      <c r="F21" s="202" t="s">
        <v>234</v>
      </c>
      <c r="G21" s="193" t="s">
        <v>35</v>
      </c>
      <c r="H21" s="201" t="s">
        <v>238</v>
      </c>
      <c r="I21" s="54">
        <v>10</v>
      </c>
      <c r="J21" s="53">
        <v>8</v>
      </c>
      <c r="K21" s="53">
        <v>6</v>
      </c>
      <c r="L21" s="53">
        <v>8</v>
      </c>
      <c r="M21" s="53">
        <v>10</v>
      </c>
      <c r="N21" s="36">
        <v>42</v>
      </c>
      <c r="O21" s="36">
        <v>36</v>
      </c>
      <c r="P21" s="37">
        <v>78</v>
      </c>
      <c r="Q21" s="148"/>
    </row>
    <row r="22" spans="1:17" x14ac:dyDescent="0.25">
      <c r="A22" s="40"/>
      <c r="D22" s="40"/>
      <c r="G22" s="56"/>
      <c r="H22" s="56"/>
      <c r="I22" s="56"/>
      <c r="J22" s="56"/>
      <c r="K22" s="56"/>
      <c r="L22" s="56"/>
      <c r="M22" s="56"/>
      <c r="N22" s="56"/>
      <c r="O22" s="67"/>
      <c r="P22" s="67"/>
      <c r="Q22" s="40"/>
    </row>
    <row r="23" spans="1:17" x14ac:dyDescent="0.25">
      <c r="A23" t="s">
        <v>48</v>
      </c>
      <c r="C23" t="s">
        <v>306</v>
      </c>
      <c r="D23" s="67" t="s">
        <v>307</v>
      </c>
      <c r="F23" t="s">
        <v>308</v>
      </c>
      <c r="I23" s="68"/>
      <c r="J23" s="68"/>
      <c r="K23" s="68"/>
      <c r="L23" s="68"/>
      <c r="M23" s="68"/>
      <c r="N23" s="68"/>
    </row>
    <row r="24" spans="1:17" x14ac:dyDescent="0.25"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</row>
    <row r="26" spans="1:17" ht="16.5" thickBot="1" x14ac:dyDescent="0.3">
      <c r="B26" s="41" t="s">
        <v>80</v>
      </c>
    </row>
    <row r="27" spans="1:17" ht="32.25" customHeight="1" thickBot="1" x14ac:dyDescent="0.3">
      <c r="B27" s="270" t="s">
        <v>50</v>
      </c>
      <c r="C27" s="271"/>
      <c r="D27" s="213" t="s">
        <v>51</v>
      </c>
    </row>
    <row r="28" spans="1:17" ht="33" customHeight="1" thickBot="1" x14ac:dyDescent="0.3">
      <c r="B28" s="69" t="s">
        <v>23</v>
      </c>
      <c r="C28" s="59" t="s">
        <v>52</v>
      </c>
      <c r="D28" s="60" t="s">
        <v>28</v>
      </c>
    </row>
    <row r="29" spans="1:17" ht="32.25" thickBot="1" x14ac:dyDescent="0.3">
      <c r="B29" s="69" t="s">
        <v>24</v>
      </c>
      <c r="C29" s="59" t="s">
        <v>81</v>
      </c>
      <c r="D29" s="60" t="s">
        <v>28</v>
      </c>
    </row>
    <row r="30" spans="1:17" ht="32.25" thickBot="1" x14ac:dyDescent="0.3">
      <c r="B30" s="69" t="s">
        <v>25</v>
      </c>
      <c r="C30" s="59" t="s">
        <v>82</v>
      </c>
      <c r="D30" s="60" t="s">
        <v>28</v>
      </c>
    </row>
    <row r="31" spans="1:17" ht="32.25" thickBot="1" x14ac:dyDescent="0.3">
      <c r="B31" s="69" t="s">
        <v>26</v>
      </c>
      <c r="C31" s="59" t="s">
        <v>55</v>
      </c>
      <c r="D31" s="60" t="s">
        <v>28</v>
      </c>
    </row>
    <row r="32" spans="1:17" ht="48" thickBot="1" x14ac:dyDescent="0.3">
      <c r="B32" s="69" t="s">
        <v>27</v>
      </c>
      <c r="C32" s="59" t="s">
        <v>56</v>
      </c>
      <c r="D32" s="61" t="s">
        <v>72</v>
      </c>
    </row>
  </sheetData>
  <sortState ref="B15:P21">
    <sortCondition descending="1" ref="P15:P21"/>
  </sortState>
  <mergeCells count="22">
    <mergeCell ref="P11:P13"/>
    <mergeCell ref="Q11:Q14"/>
    <mergeCell ref="I12:M12"/>
    <mergeCell ref="N12:N13"/>
    <mergeCell ref="O12:O13"/>
    <mergeCell ref="B27:C27"/>
    <mergeCell ref="A9:N9"/>
    <mergeCell ref="A11:A14"/>
    <mergeCell ref="B11:B14"/>
    <mergeCell ref="C11:C14"/>
    <mergeCell ref="D11:D14"/>
    <mergeCell ref="E11:E14"/>
    <mergeCell ref="F11:F14"/>
    <mergeCell ref="G11:G14"/>
    <mergeCell ref="H11:H14"/>
    <mergeCell ref="I11:O11"/>
    <mergeCell ref="A8:N8"/>
    <mergeCell ref="N2:P2"/>
    <mergeCell ref="N3:P3"/>
    <mergeCell ref="N4:P4"/>
    <mergeCell ref="A6:N6"/>
    <mergeCell ref="A7:N7"/>
  </mergeCells>
  <pageMargins left="0.11811023622047245" right="0.11811023622047245" top="0.15748031496062992" bottom="0.15748031496062992" header="0.31496062992125984" footer="0.31496062992125984"/>
  <pageSetup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P3" sqref="P3:R3"/>
    </sheetView>
  </sheetViews>
  <sheetFormatPr defaultRowHeight="15" x14ac:dyDescent="0.25"/>
  <cols>
    <col min="1" max="1" width="5.140625" customWidth="1"/>
    <col min="3" max="3" width="18.85546875" customWidth="1"/>
    <col min="4" max="4" width="8.28515625" customWidth="1"/>
    <col min="5" max="5" width="22.140625" customWidth="1"/>
    <col min="6" max="6" width="10.7109375" customWidth="1"/>
    <col min="7" max="7" width="9.5703125" customWidth="1"/>
    <col min="8" max="8" width="14" customWidth="1"/>
    <col min="9" max="10" width="6" customWidth="1"/>
    <col min="11" max="11" width="6.28515625" customWidth="1"/>
    <col min="12" max="13" width="5.85546875" customWidth="1"/>
    <col min="14" max="15" width="7.140625" customWidth="1"/>
    <col min="16" max="16" width="7.42578125" customWidth="1"/>
    <col min="17" max="17" width="6.140625" customWidth="1"/>
  </cols>
  <sheetData>
    <row r="1" spans="1:18" x14ac:dyDescent="0.25">
      <c r="A1" s="1" t="s">
        <v>0</v>
      </c>
      <c r="E1" s="2"/>
    </row>
    <row r="2" spans="1:18" x14ac:dyDescent="0.25">
      <c r="A2" s="1" t="s">
        <v>1</v>
      </c>
      <c r="B2" s="3"/>
      <c r="C2" s="3"/>
      <c r="D2" s="3"/>
      <c r="E2" s="3"/>
      <c r="F2" s="5"/>
      <c r="G2" s="5"/>
      <c r="H2" s="5"/>
      <c r="I2" s="5"/>
      <c r="J2" s="5"/>
      <c r="L2" s="3"/>
      <c r="M2" s="3" t="s">
        <v>2</v>
      </c>
      <c r="N2" s="3"/>
      <c r="O2" s="3"/>
      <c r="P2" s="233" t="s">
        <v>3</v>
      </c>
      <c r="Q2" s="233"/>
      <c r="R2" s="233"/>
    </row>
    <row r="3" spans="1:18" x14ac:dyDescent="0.25">
      <c r="A3" s="1"/>
      <c r="B3" s="3"/>
      <c r="C3" s="3"/>
      <c r="D3" s="3"/>
      <c r="E3" s="3"/>
      <c r="F3" s="5"/>
      <c r="G3" s="5"/>
      <c r="H3" s="5"/>
      <c r="I3" s="5"/>
      <c r="J3" s="5"/>
      <c r="L3" s="3"/>
      <c r="M3" s="3" t="s">
        <v>4</v>
      </c>
      <c r="N3" s="3"/>
      <c r="O3" s="3"/>
      <c r="P3" s="233" t="s">
        <v>5</v>
      </c>
      <c r="Q3" s="233"/>
      <c r="R3" s="233"/>
    </row>
    <row r="4" spans="1:18" x14ac:dyDescent="0.25">
      <c r="A4" s="6" t="s">
        <v>184</v>
      </c>
      <c r="B4" s="3"/>
      <c r="C4" s="3"/>
      <c r="D4" s="3"/>
      <c r="E4" s="3"/>
      <c r="F4" s="5"/>
      <c r="G4" s="5"/>
      <c r="H4" s="5"/>
      <c r="I4" s="5"/>
      <c r="J4" s="5"/>
      <c r="L4" s="3"/>
      <c r="M4" s="3" t="s">
        <v>6</v>
      </c>
      <c r="N4" s="3"/>
      <c r="O4" s="3"/>
      <c r="P4" s="233" t="s">
        <v>262</v>
      </c>
      <c r="Q4" s="233"/>
      <c r="R4" s="233"/>
    </row>
    <row r="5" spans="1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8" x14ac:dyDescent="0.25">
      <c r="B6" s="235" t="s">
        <v>318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</row>
    <row r="7" spans="1:18" x14ac:dyDescent="0.25">
      <c r="B7" s="235" t="s">
        <v>73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1:18" ht="18.75" x14ac:dyDescent="0.3"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</row>
    <row r="9" spans="1:18" ht="18.75" x14ac:dyDescent="0.3">
      <c r="B9" s="236" t="s">
        <v>83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</row>
    <row r="10" spans="1:18" ht="15.75" thickBot="1" x14ac:dyDescent="0.3"/>
    <row r="11" spans="1:18" ht="15.75" thickBot="1" x14ac:dyDescent="0.3">
      <c r="A11" s="237" t="s">
        <v>9</v>
      </c>
      <c r="B11" s="237" t="s">
        <v>10</v>
      </c>
      <c r="C11" s="240" t="s">
        <v>11</v>
      </c>
      <c r="D11" s="242" t="s">
        <v>12</v>
      </c>
      <c r="E11" s="240" t="s">
        <v>13</v>
      </c>
      <c r="F11" s="240" t="s">
        <v>14</v>
      </c>
      <c r="G11" s="240" t="s">
        <v>15</v>
      </c>
      <c r="H11" s="240" t="s">
        <v>16</v>
      </c>
      <c r="I11" s="272" t="s">
        <v>17</v>
      </c>
      <c r="J11" s="273"/>
      <c r="K11" s="273"/>
      <c r="L11" s="273"/>
      <c r="M11" s="273"/>
      <c r="N11" s="273"/>
      <c r="O11" s="274"/>
      <c r="P11" s="275" t="s">
        <v>22</v>
      </c>
      <c r="Q11" s="278" t="s">
        <v>18</v>
      </c>
    </row>
    <row r="12" spans="1:18" ht="15.75" thickBot="1" x14ac:dyDescent="0.3">
      <c r="A12" s="238"/>
      <c r="B12" s="238"/>
      <c r="C12" s="241"/>
      <c r="D12" s="243"/>
      <c r="E12" s="241"/>
      <c r="F12" s="241"/>
      <c r="G12" s="241"/>
      <c r="H12" s="241"/>
      <c r="I12" s="281" t="s">
        <v>59</v>
      </c>
      <c r="J12" s="282"/>
      <c r="K12" s="282"/>
      <c r="L12" s="282"/>
      <c r="M12" s="282"/>
      <c r="N12" s="252" t="s">
        <v>20</v>
      </c>
      <c r="O12" s="254" t="s">
        <v>21</v>
      </c>
      <c r="P12" s="276"/>
      <c r="Q12" s="279"/>
    </row>
    <row r="13" spans="1:18" ht="15.75" thickBot="1" x14ac:dyDescent="0.3">
      <c r="A13" s="238"/>
      <c r="B13" s="238"/>
      <c r="C13" s="241"/>
      <c r="D13" s="243"/>
      <c r="E13" s="241"/>
      <c r="F13" s="241"/>
      <c r="G13" s="241"/>
      <c r="H13" s="241"/>
      <c r="I13" s="48" t="s">
        <v>23</v>
      </c>
      <c r="J13" s="48" t="s">
        <v>24</v>
      </c>
      <c r="K13" s="48" t="s">
        <v>25</v>
      </c>
      <c r="L13" s="49" t="s">
        <v>26</v>
      </c>
      <c r="M13" s="49" t="s">
        <v>27</v>
      </c>
      <c r="N13" s="253"/>
      <c r="O13" s="255"/>
      <c r="P13" s="277"/>
      <c r="Q13" s="279"/>
    </row>
    <row r="14" spans="1:18" ht="15.75" thickBot="1" x14ac:dyDescent="0.3">
      <c r="A14" s="239"/>
      <c r="B14" s="238"/>
      <c r="C14" s="241"/>
      <c r="D14" s="243"/>
      <c r="E14" s="241"/>
      <c r="F14" s="241"/>
      <c r="G14" s="241"/>
      <c r="H14" s="241"/>
      <c r="I14" s="62" t="s">
        <v>28</v>
      </c>
      <c r="J14" s="62" t="s">
        <v>28</v>
      </c>
      <c r="K14" s="62" t="s">
        <v>28</v>
      </c>
      <c r="L14" s="63" t="s">
        <v>28</v>
      </c>
      <c r="M14" s="64" t="s">
        <v>61</v>
      </c>
      <c r="N14" s="65" t="s">
        <v>30</v>
      </c>
      <c r="O14" s="65" t="s">
        <v>30</v>
      </c>
      <c r="P14" s="66" t="s">
        <v>62</v>
      </c>
      <c r="Q14" s="279"/>
    </row>
    <row r="15" spans="1:18" ht="18.75" x14ac:dyDescent="0.25">
      <c r="A15" s="16">
        <v>1</v>
      </c>
      <c r="B15" s="136" t="s">
        <v>297</v>
      </c>
      <c r="C15" s="206" t="s">
        <v>287</v>
      </c>
      <c r="D15" s="30" t="s">
        <v>85</v>
      </c>
      <c r="E15" s="206" t="s">
        <v>277</v>
      </c>
      <c r="F15" s="206" t="s">
        <v>234</v>
      </c>
      <c r="G15" s="206" t="s">
        <v>35</v>
      </c>
      <c r="H15" s="206" t="s">
        <v>251</v>
      </c>
      <c r="I15" s="53">
        <v>10</v>
      </c>
      <c r="J15" s="53">
        <v>10</v>
      </c>
      <c r="K15" s="53">
        <v>10</v>
      </c>
      <c r="L15" s="53">
        <v>10</v>
      </c>
      <c r="M15" s="53">
        <v>10</v>
      </c>
      <c r="N15" s="36">
        <v>50</v>
      </c>
      <c r="O15" s="36">
        <v>44</v>
      </c>
      <c r="P15" s="37">
        <v>94</v>
      </c>
      <c r="Q15" s="135" t="s">
        <v>321</v>
      </c>
    </row>
    <row r="16" spans="1:18" ht="21" customHeight="1" x14ac:dyDescent="0.3">
      <c r="A16" s="23">
        <v>2</v>
      </c>
      <c r="B16" s="136" t="s">
        <v>293</v>
      </c>
      <c r="C16" s="214" t="s">
        <v>86</v>
      </c>
      <c r="D16" s="30" t="s">
        <v>85</v>
      </c>
      <c r="E16" s="30" t="s">
        <v>37</v>
      </c>
      <c r="F16" s="30" t="s">
        <v>34</v>
      </c>
      <c r="G16" s="30" t="s">
        <v>35</v>
      </c>
      <c r="H16" s="70" t="s">
        <v>38</v>
      </c>
      <c r="I16" s="53">
        <v>10</v>
      </c>
      <c r="J16" s="53">
        <v>10</v>
      </c>
      <c r="K16" s="53">
        <v>10</v>
      </c>
      <c r="L16" s="53">
        <v>10</v>
      </c>
      <c r="M16" s="53">
        <v>10</v>
      </c>
      <c r="N16" s="36">
        <v>50</v>
      </c>
      <c r="O16" s="36">
        <v>41</v>
      </c>
      <c r="P16" s="37">
        <v>91</v>
      </c>
      <c r="Q16" s="137" t="s">
        <v>322</v>
      </c>
    </row>
    <row r="17" spans="1:17" ht="21" customHeight="1" x14ac:dyDescent="0.3">
      <c r="A17" s="23">
        <v>3</v>
      </c>
      <c r="B17" s="136" t="s">
        <v>291</v>
      </c>
      <c r="C17" s="206" t="s">
        <v>250</v>
      </c>
      <c r="D17" s="30" t="s">
        <v>85</v>
      </c>
      <c r="E17" s="206" t="s">
        <v>269</v>
      </c>
      <c r="F17" s="206" t="s">
        <v>234</v>
      </c>
      <c r="G17" s="206" t="s">
        <v>35</v>
      </c>
      <c r="H17" s="206" t="s">
        <v>248</v>
      </c>
      <c r="I17" s="53">
        <v>10</v>
      </c>
      <c r="J17" s="53">
        <v>10</v>
      </c>
      <c r="K17" s="53">
        <v>10</v>
      </c>
      <c r="L17" s="53">
        <v>10</v>
      </c>
      <c r="M17" s="53">
        <v>10</v>
      </c>
      <c r="N17" s="36">
        <v>50</v>
      </c>
      <c r="O17" s="36">
        <v>38</v>
      </c>
      <c r="P17" s="37">
        <v>88</v>
      </c>
      <c r="Q17" s="137" t="s">
        <v>323</v>
      </c>
    </row>
    <row r="18" spans="1:17" ht="21" customHeight="1" x14ac:dyDescent="0.3">
      <c r="A18" s="23">
        <v>4</v>
      </c>
      <c r="B18" s="136" t="s">
        <v>294</v>
      </c>
      <c r="C18" s="222" t="s">
        <v>87</v>
      </c>
      <c r="D18" s="223" t="s">
        <v>85</v>
      </c>
      <c r="E18" s="222" t="s">
        <v>40</v>
      </c>
      <c r="F18" s="222" t="s">
        <v>34</v>
      </c>
      <c r="G18" s="222" t="s">
        <v>35</v>
      </c>
      <c r="H18" s="215" t="s">
        <v>65</v>
      </c>
      <c r="I18" s="53">
        <v>8</v>
      </c>
      <c r="J18" s="53">
        <v>8</v>
      </c>
      <c r="K18" s="53">
        <v>10</v>
      </c>
      <c r="L18" s="53">
        <v>10</v>
      </c>
      <c r="M18" s="53">
        <v>10</v>
      </c>
      <c r="N18" s="36">
        <v>46</v>
      </c>
      <c r="O18" s="36">
        <v>41</v>
      </c>
      <c r="P18" s="37">
        <v>87</v>
      </c>
      <c r="Q18" s="137"/>
    </row>
    <row r="19" spans="1:17" ht="21" customHeight="1" x14ac:dyDescent="0.25">
      <c r="A19" s="23">
        <v>5</v>
      </c>
      <c r="B19" s="204" t="s">
        <v>290</v>
      </c>
      <c r="C19" s="206" t="s">
        <v>252</v>
      </c>
      <c r="D19" s="194" t="s">
        <v>85</v>
      </c>
      <c r="E19" s="206" t="s">
        <v>277</v>
      </c>
      <c r="F19" s="206" t="s">
        <v>234</v>
      </c>
      <c r="G19" s="206" t="s">
        <v>35</v>
      </c>
      <c r="H19" s="206" t="s">
        <v>251</v>
      </c>
      <c r="I19" s="54">
        <v>10</v>
      </c>
      <c r="J19" s="53">
        <v>10</v>
      </c>
      <c r="K19" s="53">
        <v>10</v>
      </c>
      <c r="L19" s="53">
        <v>10</v>
      </c>
      <c r="M19" s="53">
        <v>10</v>
      </c>
      <c r="N19" s="36">
        <v>50</v>
      </c>
      <c r="O19" s="36">
        <v>35</v>
      </c>
      <c r="P19" s="37">
        <v>85</v>
      </c>
      <c r="Q19" s="148"/>
    </row>
    <row r="20" spans="1:17" ht="21" customHeight="1" x14ac:dyDescent="0.25">
      <c r="A20" s="23">
        <v>6</v>
      </c>
      <c r="B20" s="204" t="s">
        <v>289</v>
      </c>
      <c r="C20" s="214" t="s">
        <v>84</v>
      </c>
      <c r="D20" s="30" t="s">
        <v>85</v>
      </c>
      <c r="E20" s="30" t="s">
        <v>37</v>
      </c>
      <c r="F20" s="30" t="s">
        <v>34</v>
      </c>
      <c r="G20" s="30" t="s">
        <v>35</v>
      </c>
      <c r="H20" s="70" t="s">
        <v>38</v>
      </c>
      <c r="I20" s="54">
        <v>10</v>
      </c>
      <c r="J20" s="53">
        <v>10</v>
      </c>
      <c r="K20" s="53">
        <v>9</v>
      </c>
      <c r="L20" s="53">
        <v>9</v>
      </c>
      <c r="M20" s="53">
        <v>10</v>
      </c>
      <c r="N20" s="36">
        <v>48</v>
      </c>
      <c r="O20" s="36">
        <v>28</v>
      </c>
      <c r="P20" s="37">
        <v>76</v>
      </c>
      <c r="Q20" s="148"/>
    </row>
    <row r="21" spans="1:17" x14ac:dyDescent="0.25">
      <c r="B21" s="125"/>
      <c r="C21" s="114"/>
      <c r="D21" s="138"/>
      <c r="E21" s="114"/>
      <c r="F21" s="114"/>
      <c r="G21" s="114"/>
      <c r="H21" s="114"/>
      <c r="I21" s="139"/>
      <c r="J21" s="139"/>
      <c r="K21" s="139"/>
      <c r="L21" s="140"/>
      <c r="M21" s="141"/>
      <c r="N21" s="142"/>
      <c r="O21" s="142"/>
      <c r="P21" s="143"/>
      <c r="Q21" s="67"/>
    </row>
    <row r="22" spans="1:17" x14ac:dyDescent="0.25">
      <c r="B22" t="s">
        <v>48</v>
      </c>
      <c r="D22" s="210" t="s">
        <v>309</v>
      </c>
      <c r="F22" t="s">
        <v>310</v>
      </c>
      <c r="I22" t="s">
        <v>311</v>
      </c>
      <c r="J22" s="47"/>
      <c r="K22" s="47"/>
      <c r="L22" s="47"/>
      <c r="M22" s="47" t="s">
        <v>312</v>
      </c>
      <c r="N22" s="47"/>
      <c r="O22" s="47"/>
    </row>
    <row r="24" spans="1:17" ht="16.5" thickBot="1" x14ac:dyDescent="0.3">
      <c r="B24" s="41" t="s">
        <v>88</v>
      </c>
    </row>
    <row r="25" spans="1:17" ht="32.25" thickBot="1" x14ac:dyDescent="0.3">
      <c r="B25" s="270" t="s">
        <v>89</v>
      </c>
      <c r="C25" s="271"/>
      <c r="D25" s="57" t="s">
        <v>51</v>
      </c>
    </row>
    <row r="26" spans="1:17" ht="25.5" customHeight="1" thickBot="1" x14ac:dyDescent="0.3">
      <c r="B26" s="58" t="s">
        <v>23</v>
      </c>
      <c r="C26" s="59" t="s">
        <v>90</v>
      </c>
      <c r="D26" s="71" t="s">
        <v>28</v>
      </c>
    </row>
    <row r="27" spans="1:17" ht="35.25" customHeight="1" thickBot="1" x14ac:dyDescent="0.3">
      <c r="B27" s="58" t="s">
        <v>24</v>
      </c>
      <c r="C27" s="59" t="s">
        <v>91</v>
      </c>
      <c r="D27" s="71" t="s">
        <v>28</v>
      </c>
    </row>
    <row r="28" spans="1:17" ht="37.5" customHeight="1" thickBot="1" x14ac:dyDescent="0.3">
      <c r="B28" s="58" t="s">
        <v>25</v>
      </c>
      <c r="C28" s="59" t="s">
        <v>92</v>
      </c>
      <c r="D28" s="71" t="s">
        <v>28</v>
      </c>
    </row>
    <row r="29" spans="1:17" ht="48" thickBot="1" x14ac:dyDescent="0.3">
      <c r="B29" s="58" t="s">
        <v>26</v>
      </c>
      <c r="C29" s="59" t="s">
        <v>93</v>
      </c>
      <c r="D29" s="71" t="s">
        <v>28</v>
      </c>
    </row>
    <row r="30" spans="1:17" ht="48" thickBot="1" x14ac:dyDescent="0.3">
      <c r="B30" s="58" t="s">
        <v>27</v>
      </c>
      <c r="C30" s="59" t="s">
        <v>56</v>
      </c>
      <c r="D30" s="72" t="s">
        <v>72</v>
      </c>
    </row>
  </sheetData>
  <sortState ref="B15:P21">
    <sortCondition descending="1" ref="P15:P21"/>
  </sortState>
  <mergeCells count="22">
    <mergeCell ref="B25:C25"/>
    <mergeCell ref="P11:P13"/>
    <mergeCell ref="Q11:Q14"/>
    <mergeCell ref="I12:M12"/>
    <mergeCell ref="N12:N13"/>
    <mergeCell ref="O12:O13"/>
    <mergeCell ref="B9:P9"/>
    <mergeCell ref="A11:A14"/>
    <mergeCell ref="B11:B14"/>
    <mergeCell ref="C11:C14"/>
    <mergeCell ref="D11:D14"/>
    <mergeCell ref="E11:E14"/>
    <mergeCell ref="F11:F14"/>
    <mergeCell ref="G11:G14"/>
    <mergeCell ref="H11:H14"/>
    <mergeCell ref="I11:O11"/>
    <mergeCell ref="B8:P8"/>
    <mergeCell ref="P2:R2"/>
    <mergeCell ref="P3:R3"/>
    <mergeCell ref="P4:R4"/>
    <mergeCell ref="B6:P6"/>
    <mergeCell ref="B7:P7"/>
  </mergeCells>
  <pageMargins left="0.31496062992125984" right="0.11811023622047245" top="0.15748031496062992" bottom="0.15748031496062992" header="0.31496062992125984" footer="0.31496062992125984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90" zoomScaleNormal="90" workbookViewId="0">
      <selection activeCell="N2" sqref="N2:P2"/>
    </sheetView>
  </sheetViews>
  <sheetFormatPr defaultRowHeight="15" x14ac:dyDescent="0.25"/>
  <cols>
    <col min="1" max="1" width="5" customWidth="1"/>
    <col min="3" max="3" width="19.140625" customWidth="1"/>
    <col min="4" max="4" width="7.7109375" customWidth="1"/>
    <col min="5" max="5" width="22.28515625" customWidth="1"/>
    <col min="6" max="6" width="10.42578125" customWidth="1"/>
    <col min="8" max="8" width="12.28515625" customWidth="1"/>
    <col min="9" max="9" width="4" customWidth="1"/>
    <col min="10" max="10" width="3.85546875" customWidth="1"/>
    <col min="11" max="11" width="4.140625" customWidth="1"/>
    <col min="12" max="12" width="9" customWidth="1"/>
    <col min="13" max="13" width="8" customWidth="1"/>
    <col min="14" max="14" width="7.42578125" customWidth="1"/>
    <col min="15" max="15" width="8.5703125" customWidth="1"/>
    <col min="16" max="16" width="8.28515625" customWidth="1"/>
    <col min="17" max="17" width="8.140625" customWidth="1"/>
    <col min="18" max="18" width="8.7109375" customWidth="1"/>
    <col min="19" max="19" width="6.140625" customWidth="1"/>
  </cols>
  <sheetData>
    <row r="1" spans="1:19" x14ac:dyDescent="0.25">
      <c r="A1" s="1" t="s">
        <v>0</v>
      </c>
      <c r="D1" s="2"/>
      <c r="M1" s="73" t="s">
        <v>2</v>
      </c>
      <c r="N1" s="233" t="s">
        <v>3</v>
      </c>
      <c r="O1" s="233"/>
      <c r="P1" s="233"/>
    </row>
    <row r="2" spans="1:19" x14ac:dyDescent="0.25">
      <c r="A2" s="1" t="s">
        <v>1</v>
      </c>
      <c r="B2" s="3"/>
      <c r="C2" s="3"/>
      <c r="D2" s="3"/>
      <c r="E2" s="5"/>
      <c r="F2" s="5"/>
      <c r="G2" s="5"/>
      <c r="H2" s="5"/>
      <c r="K2" s="3"/>
      <c r="L2" s="3"/>
      <c r="M2" s="73" t="s">
        <v>4</v>
      </c>
      <c r="N2" s="233" t="s">
        <v>5</v>
      </c>
      <c r="O2" s="233"/>
      <c r="P2" s="233"/>
    </row>
    <row r="3" spans="1:19" x14ac:dyDescent="0.25">
      <c r="A3" s="1"/>
      <c r="B3" s="3"/>
      <c r="C3" s="3"/>
      <c r="D3" s="3"/>
      <c r="E3" s="5"/>
      <c r="F3" s="5"/>
      <c r="G3" s="5"/>
      <c r="H3" s="5"/>
      <c r="K3" s="3"/>
      <c r="L3" s="3"/>
      <c r="M3" s="73" t="s">
        <v>6</v>
      </c>
      <c r="N3" s="233" t="s">
        <v>262</v>
      </c>
      <c r="O3" s="233"/>
      <c r="P3" s="233"/>
    </row>
    <row r="4" spans="1:19" x14ac:dyDescent="0.25">
      <c r="A4" s="6" t="s">
        <v>184</v>
      </c>
      <c r="B4" s="3"/>
      <c r="C4" s="3"/>
      <c r="D4" s="3"/>
      <c r="E4" s="5"/>
      <c r="F4" s="5"/>
      <c r="G4" s="5"/>
      <c r="H4" s="5"/>
      <c r="K4" s="3"/>
      <c r="L4" s="3"/>
      <c r="M4" s="47"/>
      <c r="N4" s="47"/>
      <c r="O4" s="47"/>
      <c r="P4" s="47"/>
    </row>
    <row r="5" spans="1:19" x14ac:dyDescent="0.25">
      <c r="A5" s="235" t="s">
        <v>317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</row>
    <row r="6" spans="1:19" x14ac:dyDescent="0.25">
      <c r="A6" s="235" t="s">
        <v>94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</row>
    <row r="7" spans="1:19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9" ht="18.75" x14ac:dyDescent="0.3">
      <c r="A8" s="236" t="s">
        <v>95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</row>
    <row r="9" spans="1:19" ht="15.75" thickBot="1" x14ac:dyDescent="0.3"/>
    <row r="10" spans="1:19" ht="15.75" thickBot="1" x14ac:dyDescent="0.3">
      <c r="A10" s="237" t="s">
        <v>9</v>
      </c>
      <c r="B10" s="237" t="s">
        <v>10</v>
      </c>
      <c r="C10" s="240" t="s">
        <v>11</v>
      </c>
      <c r="D10" s="242" t="s">
        <v>12</v>
      </c>
      <c r="E10" s="240" t="s">
        <v>13</v>
      </c>
      <c r="F10" s="75"/>
      <c r="G10" s="240" t="s">
        <v>15</v>
      </c>
      <c r="H10" s="76"/>
      <c r="I10" s="283" t="s">
        <v>96</v>
      </c>
      <c r="J10" s="284"/>
      <c r="K10" s="284"/>
      <c r="L10" s="285"/>
      <c r="M10" s="286" t="s">
        <v>97</v>
      </c>
      <c r="N10" s="287"/>
      <c r="O10" s="287"/>
      <c r="P10" s="287"/>
      <c r="Q10" s="288" t="s">
        <v>98</v>
      </c>
      <c r="R10" s="290" t="s">
        <v>99</v>
      </c>
      <c r="S10" s="292" t="s">
        <v>18</v>
      </c>
    </row>
    <row r="11" spans="1:19" ht="19.5" customHeight="1" x14ac:dyDescent="0.25">
      <c r="A11" s="238"/>
      <c r="B11" s="238"/>
      <c r="C11" s="241"/>
      <c r="D11" s="243"/>
      <c r="E11" s="241"/>
      <c r="F11" s="77" t="s">
        <v>14</v>
      </c>
      <c r="G11" s="241"/>
      <c r="H11" s="78" t="s">
        <v>16</v>
      </c>
      <c r="I11" s="294">
        <v>1</v>
      </c>
      <c r="J11" s="296">
        <v>2</v>
      </c>
      <c r="K11" s="296">
        <v>3</v>
      </c>
      <c r="L11" s="79" t="s">
        <v>51</v>
      </c>
      <c r="M11" s="80" t="s">
        <v>100</v>
      </c>
      <c r="N11" s="81" t="s">
        <v>101</v>
      </c>
      <c r="O11" s="82" t="s">
        <v>51</v>
      </c>
      <c r="P11" s="83" t="s">
        <v>102</v>
      </c>
      <c r="Q11" s="289"/>
      <c r="R11" s="291"/>
      <c r="S11" s="293"/>
    </row>
    <row r="12" spans="1:19" ht="18.75" customHeight="1" thickBot="1" x14ac:dyDescent="0.3">
      <c r="A12" s="239"/>
      <c r="B12" s="239"/>
      <c r="C12" s="241"/>
      <c r="D12" s="243"/>
      <c r="E12" s="241"/>
      <c r="F12" s="129"/>
      <c r="G12" s="241"/>
      <c r="H12" s="78"/>
      <c r="I12" s="295"/>
      <c r="J12" s="297"/>
      <c r="K12" s="297"/>
      <c r="L12" s="84" t="s">
        <v>103</v>
      </c>
      <c r="M12" s="149" t="s">
        <v>104</v>
      </c>
      <c r="N12" s="150" t="s">
        <v>104</v>
      </c>
      <c r="O12" s="87" t="s">
        <v>105</v>
      </c>
      <c r="P12" s="33"/>
      <c r="Q12" s="87" t="s">
        <v>104</v>
      </c>
      <c r="R12" s="291"/>
      <c r="S12" s="293"/>
    </row>
    <row r="13" spans="1:19" ht="21.75" customHeight="1" x14ac:dyDescent="0.25">
      <c r="A13" s="16">
        <v>1</v>
      </c>
      <c r="B13" s="16">
        <v>710</v>
      </c>
      <c r="C13" s="206" t="s">
        <v>254</v>
      </c>
      <c r="D13" s="206" t="s">
        <v>77</v>
      </c>
      <c r="E13" s="206" t="s">
        <v>277</v>
      </c>
      <c r="F13" s="206" t="s">
        <v>234</v>
      </c>
      <c r="G13" s="206" t="s">
        <v>35</v>
      </c>
      <c r="H13" s="206" t="s">
        <v>264</v>
      </c>
      <c r="I13" s="31">
        <v>6</v>
      </c>
      <c r="J13" s="31">
        <v>6</v>
      </c>
      <c r="K13" s="31">
        <v>8</v>
      </c>
      <c r="L13" s="151">
        <v>20</v>
      </c>
      <c r="M13" s="25">
        <v>47</v>
      </c>
      <c r="N13" s="25">
        <v>39</v>
      </c>
      <c r="O13" s="152">
        <v>25.8</v>
      </c>
      <c r="P13" s="17"/>
      <c r="Q13" s="153">
        <v>48</v>
      </c>
      <c r="R13" s="154">
        <v>94</v>
      </c>
      <c r="S13" s="134" t="s">
        <v>321</v>
      </c>
    </row>
    <row r="14" spans="1:19" ht="21.75" customHeight="1" x14ac:dyDescent="0.25">
      <c r="A14" s="23">
        <v>2</v>
      </c>
      <c r="B14" s="23">
        <v>807</v>
      </c>
      <c r="C14" s="206" t="s">
        <v>292</v>
      </c>
      <c r="D14" s="30" t="s">
        <v>85</v>
      </c>
      <c r="E14" s="206" t="s">
        <v>277</v>
      </c>
      <c r="F14" s="206" t="s">
        <v>234</v>
      </c>
      <c r="G14" s="206" t="s">
        <v>35</v>
      </c>
      <c r="H14" s="206" t="s">
        <v>264</v>
      </c>
      <c r="I14" s="31">
        <v>5</v>
      </c>
      <c r="J14" s="31">
        <v>6</v>
      </c>
      <c r="K14" s="31">
        <v>8</v>
      </c>
      <c r="L14" s="151">
        <v>19</v>
      </c>
      <c r="M14" s="25">
        <v>50</v>
      </c>
      <c r="N14" s="25">
        <v>37</v>
      </c>
      <c r="O14" s="152">
        <v>26.1</v>
      </c>
      <c r="P14" s="17"/>
      <c r="Q14" s="153">
        <v>38</v>
      </c>
      <c r="R14" s="154">
        <v>83</v>
      </c>
      <c r="S14" s="134" t="s">
        <v>322</v>
      </c>
    </row>
    <row r="15" spans="1:19" ht="21.75" customHeight="1" x14ac:dyDescent="0.25">
      <c r="A15" s="23">
        <v>3</v>
      </c>
      <c r="B15" s="23">
        <v>603</v>
      </c>
      <c r="C15" s="194" t="s">
        <v>109</v>
      </c>
      <c r="D15" s="194" t="s">
        <v>63</v>
      </c>
      <c r="E15" s="194" t="s">
        <v>107</v>
      </c>
      <c r="F15" s="194" t="s">
        <v>34</v>
      </c>
      <c r="G15" s="194" t="s">
        <v>35</v>
      </c>
      <c r="H15" s="194" t="s">
        <v>119</v>
      </c>
      <c r="I15" s="31">
        <v>0</v>
      </c>
      <c r="J15" s="31">
        <v>4</v>
      </c>
      <c r="K15" s="31">
        <v>8</v>
      </c>
      <c r="L15" s="151">
        <v>12</v>
      </c>
      <c r="M15" s="25">
        <v>40</v>
      </c>
      <c r="N15" s="25">
        <v>50</v>
      </c>
      <c r="O15" s="152">
        <v>27</v>
      </c>
      <c r="P15" s="17"/>
      <c r="Q15" s="153">
        <v>41</v>
      </c>
      <c r="R15" s="154">
        <v>80</v>
      </c>
      <c r="S15" s="134" t="s">
        <v>323</v>
      </c>
    </row>
    <row r="16" spans="1:19" ht="21.75" customHeight="1" x14ac:dyDescent="0.25">
      <c r="A16" s="166" t="s">
        <v>210</v>
      </c>
      <c r="B16" s="25">
        <v>804</v>
      </c>
      <c r="C16" s="228" t="s">
        <v>253</v>
      </c>
      <c r="D16" s="194" t="s">
        <v>85</v>
      </c>
      <c r="E16" s="228" t="s">
        <v>277</v>
      </c>
      <c r="F16" s="228" t="s">
        <v>234</v>
      </c>
      <c r="G16" s="228" t="s">
        <v>35</v>
      </c>
      <c r="H16" s="228" t="s">
        <v>264</v>
      </c>
      <c r="I16" s="31">
        <v>6</v>
      </c>
      <c r="J16" s="31">
        <v>6</v>
      </c>
      <c r="K16" s="31">
        <v>8</v>
      </c>
      <c r="L16" s="151">
        <v>20</v>
      </c>
      <c r="M16" s="25">
        <v>40</v>
      </c>
      <c r="N16" s="25">
        <v>0</v>
      </c>
      <c r="O16" s="152">
        <v>12</v>
      </c>
      <c r="P16" s="17"/>
      <c r="Q16" s="153">
        <v>41</v>
      </c>
      <c r="R16" s="154">
        <v>73</v>
      </c>
      <c r="S16" s="134"/>
    </row>
    <row r="17" spans="1:19" ht="21.75" customHeight="1" x14ac:dyDescent="0.25">
      <c r="A17" s="166" t="s">
        <v>233</v>
      </c>
      <c r="B17" s="35">
        <v>801</v>
      </c>
      <c r="C17" s="178" t="s">
        <v>208</v>
      </c>
      <c r="D17" s="194" t="s">
        <v>85</v>
      </c>
      <c r="E17" s="181" t="s">
        <v>209</v>
      </c>
      <c r="F17" s="30" t="s">
        <v>198</v>
      </c>
      <c r="G17" s="30" t="s">
        <v>35</v>
      </c>
      <c r="H17" s="30" t="s">
        <v>324</v>
      </c>
      <c r="I17" s="31">
        <v>0</v>
      </c>
      <c r="J17" s="31">
        <v>2</v>
      </c>
      <c r="K17" s="31">
        <v>4</v>
      </c>
      <c r="L17" s="151">
        <v>6</v>
      </c>
      <c r="M17" s="25">
        <v>27</v>
      </c>
      <c r="N17" s="25">
        <v>47</v>
      </c>
      <c r="O17" s="152">
        <v>22.2</v>
      </c>
      <c r="P17" s="17"/>
      <c r="Q17" s="153">
        <v>36</v>
      </c>
      <c r="R17" s="154">
        <v>64</v>
      </c>
      <c r="S17" s="134"/>
    </row>
    <row r="18" spans="1:19" ht="21.75" customHeight="1" x14ac:dyDescent="0.25">
      <c r="A18" s="166" t="s">
        <v>241</v>
      </c>
      <c r="B18" s="35">
        <v>616</v>
      </c>
      <c r="C18" s="30" t="s">
        <v>106</v>
      </c>
      <c r="D18" s="194" t="s">
        <v>63</v>
      </c>
      <c r="E18" s="30" t="s">
        <v>107</v>
      </c>
      <c r="F18" s="30" t="s">
        <v>34</v>
      </c>
      <c r="G18" s="30" t="s">
        <v>35</v>
      </c>
      <c r="H18" s="30" t="s">
        <v>119</v>
      </c>
      <c r="I18" s="31">
        <v>0</v>
      </c>
      <c r="J18" s="31">
        <v>3</v>
      </c>
      <c r="K18" s="31">
        <v>2</v>
      </c>
      <c r="L18" s="151">
        <v>5</v>
      </c>
      <c r="M18" s="25">
        <v>50</v>
      </c>
      <c r="N18" s="25">
        <v>0</v>
      </c>
      <c r="O18" s="152">
        <v>15</v>
      </c>
      <c r="P18" s="25"/>
      <c r="Q18" s="153">
        <v>42</v>
      </c>
      <c r="R18" s="154">
        <v>62</v>
      </c>
      <c r="S18" s="134"/>
    </row>
    <row r="19" spans="1:19" ht="21.75" customHeight="1" x14ac:dyDescent="0.25">
      <c r="A19" s="166" t="s">
        <v>246</v>
      </c>
      <c r="B19" s="35">
        <v>513</v>
      </c>
      <c r="C19" s="30" t="s">
        <v>110</v>
      </c>
      <c r="D19" s="30" t="s">
        <v>32</v>
      </c>
      <c r="E19" s="30" t="s">
        <v>107</v>
      </c>
      <c r="F19" s="30" t="s">
        <v>34</v>
      </c>
      <c r="G19" s="30" t="s">
        <v>35</v>
      </c>
      <c r="H19" s="30" t="s">
        <v>119</v>
      </c>
      <c r="I19" s="31">
        <v>0</v>
      </c>
      <c r="J19" s="31">
        <v>2</v>
      </c>
      <c r="K19" s="31">
        <v>6</v>
      </c>
      <c r="L19" s="151">
        <v>8</v>
      </c>
      <c r="M19" s="25">
        <v>45</v>
      </c>
      <c r="N19" s="25">
        <v>0</v>
      </c>
      <c r="O19" s="152">
        <v>13.5</v>
      </c>
      <c r="P19" s="17"/>
      <c r="Q19" s="153">
        <v>35</v>
      </c>
      <c r="R19" s="154">
        <v>57</v>
      </c>
      <c r="S19" s="134"/>
    </row>
    <row r="20" spans="1:19" x14ac:dyDescent="0.25">
      <c r="C20" s="1" t="s">
        <v>111</v>
      </c>
    </row>
    <row r="21" spans="1:19" x14ac:dyDescent="0.25">
      <c r="C21" s="1"/>
      <c r="M21" t="s">
        <v>112</v>
      </c>
    </row>
    <row r="23" spans="1:19" x14ac:dyDescent="0.25">
      <c r="D23" s="6" t="s">
        <v>185</v>
      </c>
      <c r="M23" s="1" t="s">
        <v>313</v>
      </c>
    </row>
    <row r="24" spans="1:19" x14ac:dyDescent="0.25">
      <c r="D24" s="104" t="s">
        <v>113</v>
      </c>
      <c r="E24" s="104" t="s">
        <v>114</v>
      </c>
      <c r="F24" s="104" t="s">
        <v>115</v>
      </c>
      <c r="M24" s="1" t="s">
        <v>314</v>
      </c>
    </row>
    <row r="25" spans="1:19" ht="38.25" x14ac:dyDescent="0.25">
      <c r="D25" s="105">
        <v>1</v>
      </c>
      <c r="E25" s="131" t="s">
        <v>186</v>
      </c>
      <c r="F25" s="105" t="s">
        <v>187</v>
      </c>
      <c r="M25" s="1" t="s">
        <v>315</v>
      </c>
    </row>
    <row r="26" spans="1:19" ht="38.25" x14ac:dyDescent="0.25">
      <c r="D26" s="105">
        <v>2</v>
      </c>
      <c r="E26" s="131" t="s">
        <v>188</v>
      </c>
      <c r="F26" s="105" t="s">
        <v>187</v>
      </c>
    </row>
    <row r="27" spans="1:19" ht="51" x14ac:dyDescent="0.25">
      <c r="D27" s="105">
        <v>3</v>
      </c>
      <c r="E27" s="131" t="s">
        <v>117</v>
      </c>
      <c r="F27" s="105" t="s">
        <v>129</v>
      </c>
      <c r="M27" s="1"/>
    </row>
  </sheetData>
  <sortState ref="B13:R19">
    <sortCondition descending="1" ref="R13:R19"/>
  </sortState>
  <mergeCells count="20">
    <mergeCell ref="N1:P1"/>
    <mergeCell ref="N2:P2"/>
    <mergeCell ref="N3:P3"/>
    <mergeCell ref="A5:S5"/>
    <mergeCell ref="A6:S6"/>
    <mergeCell ref="A8:S8"/>
    <mergeCell ref="A10:A12"/>
    <mergeCell ref="B10:B12"/>
    <mergeCell ref="C10:C12"/>
    <mergeCell ref="D10:D12"/>
    <mergeCell ref="E10:E12"/>
    <mergeCell ref="I10:L10"/>
    <mergeCell ref="M10:P10"/>
    <mergeCell ref="Q10:Q11"/>
    <mergeCell ref="R10:R12"/>
    <mergeCell ref="S10:S12"/>
    <mergeCell ref="I11:I12"/>
    <mergeCell ref="J11:J12"/>
    <mergeCell ref="K11:K12"/>
    <mergeCell ref="G10:G12"/>
  </mergeCells>
  <pageMargins left="0.11811023622047245" right="0.11811023622047245" top="0.15748031496062992" bottom="0.15748031496062992" header="0.31496062992125984" footer="0.31496062992125984"/>
  <pageSetup paperSize="9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90" zoomScaleNormal="90" workbookViewId="0">
      <selection activeCell="E14" sqref="E14"/>
    </sheetView>
  </sheetViews>
  <sheetFormatPr defaultRowHeight="15" x14ac:dyDescent="0.25"/>
  <cols>
    <col min="1" max="1" width="5" customWidth="1"/>
    <col min="3" max="3" width="18.28515625" customWidth="1"/>
    <col min="4" max="4" width="9.140625" customWidth="1"/>
    <col min="5" max="5" width="22.85546875" customWidth="1"/>
    <col min="6" max="6" width="10.5703125" customWidth="1"/>
    <col min="8" max="8" width="16.42578125" customWidth="1"/>
    <col min="10" max="10" width="8.42578125" customWidth="1"/>
    <col min="11" max="11" width="7.85546875" customWidth="1"/>
    <col min="12" max="12" width="8" customWidth="1"/>
    <col min="13" max="13" width="8.5703125" customWidth="1"/>
    <col min="14" max="14" width="7.85546875" customWidth="1"/>
    <col min="16" max="16" width="6" customWidth="1"/>
  </cols>
  <sheetData>
    <row r="1" spans="1:16" x14ac:dyDescent="0.25">
      <c r="A1" s="1" t="s">
        <v>0</v>
      </c>
      <c r="D1" s="2"/>
      <c r="L1" s="73" t="s">
        <v>2</v>
      </c>
      <c r="M1" s="233" t="s">
        <v>3</v>
      </c>
      <c r="N1" s="233"/>
      <c r="O1" s="233"/>
    </row>
    <row r="2" spans="1:16" x14ac:dyDescent="0.25">
      <c r="A2" s="1" t="s">
        <v>1</v>
      </c>
      <c r="B2" s="3"/>
      <c r="C2" s="3"/>
      <c r="D2" s="3"/>
      <c r="E2" s="5"/>
      <c r="F2" s="5"/>
      <c r="G2" s="5"/>
      <c r="H2" s="5"/>
      <c r="K2" s="3"/>
      <c r="L2" s="73" t="s">
        <v>4</v>
      </c>
      <c r="M2" s="233" t="s">
        <v>5</v>
      </c>
      <c r="N2" s="233"/>
      <c r="O2" s="233"/>
      <c r="P2" s="47"/>
    </row>
    <row r="3" spans="1:16" x14ac:dyDescent="0.25">
      <c r="A3" s="1"/>
      <c r="B3" s="3"/>
      <c r="C3" s="3"/>
      <c r="D3" s="3"/>
      <c r="E3" s="5"/>
      <c r="F3" s="5"/>
      <c r="G3" s="5"/>
      <c r="H3" s="5"/>
      <c r="K3" s="3"/>
      <c r="L3" s="73" t="s">
        <v>6</v>
      </c>
      <c r="M3" s="233" t="s">
        <v>262</v>
      </c>
      <c r="N3" s="233"/>
      <c r="O3" s="233"/>
      <c r="P3" s="47"/>
    </row>
    <row r="4" spans="1:16" x14ac:dyDescent="0.25">
      <c r="A4" s="6" t="s">
        <v>184</v>
      </c>
      <c r="B4" s="3"/>
      <c r="C4" s="3"/>
      <c r="D4" s="3"/>
      <c r="E4" s="5"/>
      <c r="F4" s="5"/>
      <c r="G4" s="5"/>
      <c r="H4" s="5"/>
      <c r="K4" s="3"/>
      <c r="L4" s="3"/>
      <c r="M4" s="47"/>
      <c r="N4" s="47"/>
      <c r="O4" s="47"/>
      <c r="P4" s="47"/>
    </row>
    <row r="5" spans="1:16" x14ac:dyDescent="0.25">
      <c r="A5" s="235" t="s">
        <v>318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74"/>
    </row>
    <row r="6" spans="1:16" x14ac:dyDescent="0.25">
      <c r="A6" s="235" t="s">
        <v>94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74"/>
    </row>
    <row r="7" spans="1:16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8.75" x14ac:dyDescent="0.3">
      <c r="A8" s="236" t="s">
        <v>120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</row>
    <row r="9" spans="1:16" ht="15.75" thickBot="1" x14ac:dyDescent="0.3"/>
    <row r="10" spans="1:16" ht="28.5" customHeight="1" thickBot="1" x14ac:dyDescent="0.3">
      <c r="A10" s="237" t="s">
        <v>9</v>
      </c>
      <c r="B10" s="237" t="s">
        <v>10</v>
      </c>
      <c r="C10" s="240" t="s">
        <v>11</v>
      </c>
      <c r="D10" s="237" t="s">
        <v>12</v>
      </c>
      <c r="E10" s="240" t="s">
        <v>13</v>
      </c>
      <c r="F10" s="75"/>
      <c r="G10" s="240" t="s">
        <v>15</v>
      </c>
      <c r="H10" s="76"/>
      <c r="I10" s="115" t="s">
        <v>96</v>
      </c>
      <c r="J10" s="286" t="s">
        <v>97</v>
      </c>
      <c r="K10" s="287"/>
      <c r="L10" s="287"/>
      <c r="M10" s="287"/>
      <c r="N10" s="288" t="s">
        <v>98</v>
      </c>
      <c r="O10" s="290" t="s">
        <v>99</v>
      </c>
      <c r="P10" s="292" t="s">
        <v>18</v>
      </c>
    </row>
    <row r="11" spans="1:16" ht="17.25" customHeight="1" x14ac:dyDescent="0.25">
      <c r="A11" s="238"/>
      <c r="B11" s="238"/>
      <c r="C11" s="241"/>
      <c r="D11" s="238"/>
      <c r="E11" s="299"/>
      <c r="F11" s="77" t="s">
        <v>14</v>
      </c>
      <c r="G11" s="241"/>
      <c r="H11" s="78" t="s">
        <v>16</v>
      </c>
      <c r="I11" s="79" t="s">
        <v>51</v>
      </c>
      <c r="J11" s="80" t="s">
        <v>100</v>
      </c>
      <c r="K11" s="81" t="s">
        <v>101</v>
      </c>
      <c r="L11" s="82" t="s">
        <v>51</v>
      </c>
      <c r="M11" s="83" t="s">
        <v>102</v>
      </c>
      <c r="N11" s="289"/>
      <c r="O11" s="291"/>
      <c r="P11" s="293"/>
    </row>
    <row r="12" spans="1:16" ht="15.75" thickBot="1" x14ac:dyDescent="0.3">
      <c r="A12" s="239"/>
      <c r="B12" s="239"/>
      <c r="C12" s="241"/>
      <c r="D12" s="238"/>
      <c r="E12" s="299"/>
      <c r="F12" s="129"/>
      <c r="G12" s="241"/>
      <c r="H12" s="78"/>
      <c r="I12" s="84" t="s">
        <v>103</v>
      </c>
      <c r="J12" s="149" t="s">
        <v>121</v>
      </c>
      <c r="K12" s="150" t="s">
        <v>121</v>
      </c>
      <c r="L12" s="87" t="s">
        <v>105</v>
      </c>
      <c r="M12" s="33"/>
      <c r="N12" s="87" t="s">
        <v>104</v>
      </c>
      <c r="O12" s="291"/>
      <c r="P12" s="293"/>
    </row>
    <row r="13" spans="1:16" ht="18.75" x14ac:dyDescent="0.25">
      <c r="A13" s="313">
        <v>1</v>
      </c>
      <c r="B13" s="313">
        <v>703</v>
      </c>
      <c r="C13" s="314" t="s">
        <v>123</v>
      </c>
      <c r="D13" s="314" t="s">
        <v>77</v>
      </c>
      <c r="E13" s="314" t="s">
        <v>278</v>
      </c>
      <c r="F13" s="314" t="s">
        <v>34</v>
      </c>
      <c r="G13" s="314" t="s">
        <v>35</v>
      </c>
      <c r="H13" s="314" t="s">
        <v>122</v>
      </c>
      <c r="I13" s="315">
        <v>20</v>
      </c>
      <c r="J13" s="316">
        <v>13</v>
      </c>
      <c r="K13" s="316">
        <v>13</v>
      </c>
      <c r="L13" s="317">
        <v>26</v>
      </c>
      <c r="M13" s="318"/>
      <c r="N13" s="319">
        <v>44</v>
      </c>
      <c r="O13" s="320">
        <v>90</v>
      </c>
      <c r="P13" s="321" t="s">
        <v>321</v>
      </c>
    </row>
    <row r="14" spans="1:16" ht="18.75" x14ac:dyDescent="0.25">
      <c r="A14" s="322">
        <v>2</v>
      </c>
      <c r="B14" s="322">
        <v>706</v>
      </c>
      <c r="C14" s="323" t="s">
        <v>124</v>
      </c>
      <c r="D14" s="323" t="s">
        <v>77</v>
      </c>
      <c r="E14" s="323" t="s">
        <v>278</v>
      </c>
      <c r="F14" s="323" t="s">
        <v>34</v>
      </c>
      <c r="G14" s="323" t="s">
        <v>35</v>
      </c>
      <c r="H14" s="323" t="s">
        <v>122</v>
      </c>
      <c r="I14" s="315">
        <v>20</v>
      </c>
      <c r="J14" s="316">
        <v>12</v>
      </c>
      <c r="K14" s="316">
        <v>15</v>
      </c>
      <c r="L14" s="317">
        <v>27</v>
      </c>
      <c r="M14" s="318"/>
      <c r="N14" s="319">
        <v>39</v>
      </c>
      <c r="O14" s="320">
        <v>86</v>
      </c>
      <c r="P14" s="321" t="s">
        <v>322</v>
      </c>
    </row>
    <row r="15" spans="1:16" ht="18.75" x14ac:dyDescent="0.25">
      <c r="A15" s="23">
        <v>3</v>
      </c>
      <c r="B15" s="23">
        <v>814</v>
      </c>
      <c r="C15" s="178" t="s">
        <v>212</v>
      </c>
      <c r="D15" s="30" t="s">
        <v>85</v>
      </c>
      <c r="E15" s="181" t="s">
        <v>201</v>
      </c>
      <c r="F15" s="30" t="s">
        <v>198</v>
      </c>
      <c r="G15" s="30" t="s">
        <v>35</v>
      </c>
      <c r="H15" s="30" t="s">
        <v>199</v>
      </c>
      <c r="I15" s="151">
        <v>20</v>
      </c>
      <c r="J15" s="25">
        <v>13</v>
      </c>
      <c r="K15" s="25">
        <v>13</v>
      </c>
      <c r="L15" s="152">
        <v>26</v>
      </c>
      <c r="M15" s="25"/>
      <c r="N15" s="153">
        <v>37</v>
      </c>
      <c r="O15" s="154">
        <v>83</v>
      </c>
      <c r="P15" s="134" t="s">
        <v>323</v>
      </c>
    </row>
    <row r="16" spans="1:16" x14ac:dyDescent="0.25">
      <c r="C16" s="1" t="s">
        <v>111</v>
      </c>
    </row>
    <row r="17" spans="3:15" x14ac:dyDescent="0.25">
      <c r="C17" s="1"/>
      <c r="I17" t="s">
        <v>112</v>
      </c>
      <c r="L17" s="1" t="s">
        <v>284</v>
      </c>
    </row>
    <row r="18" spans="3:15" x14ac:dyDescent="0.25">
      <c r="L18" s="1" t="s">
        <v>285</v>
      </c>
    </row>
    <row r="19" spans="3:15" x14ac:dyDescent="0.25">
      <c r="D19" s="6"/>
      <c r="L19" s="1" t="s">
        <v>286</v>
      </c>
    </row>
    <row r="20" spans="3:15" ht="15.75" thickBot="1" x14ac:dyDescent="0.3">
      <c r="D20" s="6" t="s">
        <v>185</v>
      </c>
      <c r="L20" s="1"/>
      <c r="O20" s="1"/>
    </row>
    <row r="21" spans="3:15" ht="15.75" customHeight="1" x14ac:dyDescent="0.25">
      <c r="D21" s="108" t="s">
        <v>113</v>
      </c>
      <c r="E21" s="298" t="s">
        <v>114</v>
      </c>
      <c r="F21" s="298"/>
      <c r="G21" s="109" t="s">
        <v>115</v>
      </c>
    </row>
    <row r="22" spans="3:15" ht="87" customHeight="1" thickBot="1" x14ac:dyDescent="0.3">
      <c r="D22" s="110">
        <v>1</v>
      </c>
      <c r="E22" s="302" t="s">
        <v>189</v>
      </c>
      <c r="F22" s="302"/>
      <c r="G22" s="111" t="s">
        <v>103</v>
      </c>
      <c r="L22" s="1"/>
    </row>
    <row r="23" spans="3:15" x14ac:dyDescent="0.25">
      <c r="D23" s="6"/>
    </row>
    <row r="24" spans="3:15" x14ac:dyDescent="0.25">
      <c r="D24" s="113"/>
      <c r="E24" s="300"/>
      <c r="F24" s="300"/>
      <c r="G24" s="113"/>
      <c r="L24" s="1"/>
    </row>
    <row r="25" spans="3:15" x14ac:dyDescent="0.25">
      <c r="D25" s="114"/>
      <c r="E25" s="301"/>
      <c r="F25" s="301"/>
      <c r="G25" s="114"/>
      <c r="I25" s="112"/>
    </row>
  </sheetData>
  <sortState ref="B13:O15">
    <sortCondition descending="1" ref="O13:O15"/>
  </sortState>
  <mergeCells count="20">
    <mergeCell ref="E24:F24"/>
    <mergeCell ref="E25:F25"/>
    <mergeCell ref="J10:M10"/>
    <mergeCell ref="N10:N11"/>
    <mergeCell ref="O10:O12"/>
    <mergeCell ref="E22:F22"/>
    <mergeCell ref="P10:P12"/>
    <mergeCell ref="E21:F21"/>
    <mergeCell ref="A10:A12"/>
    <mergeCell ref="B10:B12"/>
    <mergeCell ref="C10:C12"/>
    <mergeCell ref="D10:D12"/>
    <mergeCell ref="E10:E12"/>
    <mergeCell ref="G10:G12"/>
    <mergeCell ref="A8:P8"/>
    <mergeCell ref="M1:O1"/>
    <mergeCell ref="M2:O2"/>
    <mergeCell ref="M3:O3"/>
    <mergeCell ref="A5:O5"/>
    <mergeCell ref="A6:O6"/>
  </mergeCells>
  <pageMargins left="0.11811023622047245" right="0.11811023622047245" top="0.15748031496062992" bottom="0.15748031496062992" header="0.31496062992125984" footer="0.31496062992125984"/>
  <pageSetup paperSize="9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90" zoomScaleNormal="90" workbookViewId="0">
      <selection activeCell="M2" sqref="M2:O2"/>
    </sheetView>
  </sheetViews>
  <sheetFormatPr defaultRowHeight="15" x14ac:dyDescent="0.25"/>
  <cols>
    <col min="1" max="1" width="4.85546875" customWidth="1"/>
    <col min="2" max="2" width="8.7109375" customWidth="1"/>
    <col min="3" max="3" width="20.42578125" customWidth="1"/>
    <col min="4" max="4" width="8.42578125" customWidth="1"/>
    <col min="5" max="5" width="21.140625" customWidth="1"/>
    <col min="6" max="6" width="10.5703125" customWidth="1"/>
    <col min="8" max="8" width="16.140625" customWidth="1"/>
    <col min="9" max="9" width="3.85546875" customWidth="1"/>
    <col min="10" max="10" width="4.28515625" customWidth="1"/>
    <col min="11" max="11" width="4" customWidth="1"/>
    <col min="13" max="13" width="8" customWidth="1"/>
    <col min="14" max="14" width="7.85546875" customWidth="1"/>
    <col min="15" max="15" width="8.5703125" customWidth="1"/>
    <col min="16" max="16" width="8.28515625" customWidth="1"/>
    <col min="17" max="17" width="8.140625" customWidth="1"/>
    <col min="19" max="19" width="6" customWidth="1"/>
  </cols>
  <sheetData>
    <row r="1" spans="1:19" x14ac:dyDescent="0.25">
      <c r="A1" s="1" t="s">
        <v>0</v>
      </c>
      <c r="D1" s="2"/>
      <c r="L1" s="73" t="s">
        <v>2</v>
      </c>
      <c r="M1" s="233" t="s">
        <v>3</v>
      </c>
      <c r="N1" s="233"/>
      <c r="O1" s="233"/>
    </row>
    <row r="2" spans="1:19" x14ac:dyDescent="0.25">
      <c r="A2" s="1" t="s">
        <v>1</v>
      </c>
      <c r="B2" s="3"/>
      <c r="C2" s="3"/>
      <c r="D2" s="3"/>
      <c r="E2" s="5"/>
      <c r="F2" s="5"/>
      <c r="G2" s="5"/>
      <c r="H2" s="5"/>
      <c r="K2" s="3"/>
      <c r="L2" s="73" t="s">
        <v>4</v>
      </c>
      <c r="M2" s="233" t="s">
        <v>5</v>
      </c>
      <c r="N2" s="233"/>
      <c r="O2" s="233"/>
      <c r="P2" s="47"/>
    </row>
    <row r="3" spans="1:19" x14ac:dyDescent="0.25">
      <c r="A3" s="1"/>
      <c r="B3" s="3"/>
      <c r="C3" s="3"/>
      <c r="D3" s="3"/>
      <c r="E3" s="5"/>
      <c r="F3" s="5"/>
      <c r="G3" s="5"/>
      <c r="H3" s="5"/>
      <c r="K3" s="3"/>
      <c r="L3" s="73" t="s">
        <v>6</v>
      </c>
      <c r="M3" s="233" t="s">
        <v>262</v>
      </c>
      <c r="N3" s="233"/>
      <c r="O3" s="233"/>
      <c r="P3" s="47"/>
    </row>
    <row r="4" spans="1:19" x14ac:dyDescent="0.25">
      <c r="A4" s="6" t="s">
        <v>184</v>
      </c>
      <c r="B4" s="3"/>
      <c r="C4" s="3"/>
      <c r="D4" s="3"/>
      <c r="E4" s="5"/>
      <c r="F4" s="5"/>
      <c r="G4" s="5"/>
      <c r="H4" s="5"/>
      <c r="K4" s="3"/>
      <c r="L4" s="3"/>
      <c r="M4" s="47"/>
      <c r="N4" s="47"/>
      <c r="O4" s="47"/>
      <c r="P4" s="47"/>
    </row>
    <row r="5" spans="1:19" x14ac:dyDescent="0.25">
      <c r="A5" s="235" t="s">
        <v>317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74"/>
    </row>
    <row r="6" spans="1:19" x14ac:dyDescent="0.25">
      <c r="A6" s="235" t="s">
        <v>94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74"/>
    </row>
    <row r="7" spans="1:19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9" ht="18.75" x14ac:dyDescent="0.3">
      <c r="A8" s="236" t="s">
        <v>125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</row>
    <row r="9" spans="1:19" ht="15.75" thickBot="1" x14ac:dyDescent="0.3"/>
    <row r="10" spans="1:19" ht="19.5" customHeight="1" thickBot="1" x14ac:dyDescent="0.3">
      <c r="A10" s="237" t="s">
        <v>9</v>
      </c>
      <c r="B10" s="237" t="s">
        <v>10</v>
      </c>
      <c r="C10" s="240" t="s">
        <v>11</v>
      </c>
      <c r="D10" s="237" t="s">
        <v>12</v>
      </c>
      <c r="E10" s="240" t="s">
        <v>13</v>
      </c>
      <c r="F10" s="75"/>
      <c r="G10" s="240" t="s">
        <v>15</v>
      </c>
      <c r="H10" s="76"/>
      <c r="I10" s="283" t="s">
        <v>96</v>
      </c>
      <c r="J10" s="284"/>
      <c r="K10" s="284"/>
      <c r="L10" s="285"/>
      <c r="M10" s="286" t="s">
        <v>97</v>
      </c>
      <c r="N10" s="287"/>
      <c r="O10" s="287"/>
      <c r="P10" s="287"/>
      <c r="Q10" s="288" t="s">
        <v>98</v>
      </c>
      <c r="R10" s="290" t="s">
        <v>99</v>
      </c>
      <c r="S10" s="292" t="s">
        <v>18</v>
      </c>
    </row>
    <row r="11" spans="1:19" ht="19.5" customHeight="1" x14ac:dyDescent="0.25">
      <c r="A11" s="238"/>
      <c r="B11" s="238"/>
      <c r="C11" s="241"/>
      <c r="D11" s="238"/>
      <c r="E11" s="299"/>
      <c r="F11" s="77" t="s">
        <v>14</v>
      </c>
      <c r="G11" s="241"/>
      <c r="H11" s="78" t="s">
        <v>16</v>
      </c>
      <c r="I11" s="294">
        <v>1</v>
      </c>
      <c r="J11" s="296">
        <v>2</v>
      </c>
      <c r="K11" s="305">
        <v>3</v>
      </c>
      <c r="L11" s="91" t="s">
        <v>51</v>
      </c>
      <c r="M11" s="80" t="s">
        <v>100</v>
      </c>
      <c r="N11" s="81" t="s">
        <v>101</v>
      </c>
      <c r="O11" s="91" t="s">
        <v>51</v>
      </c>
      <c r="P11" s="83" t="s">
        <v>102</v>
      </c>
      <c r="Q11" s="289"/>
      <c r="R11" s="291"/>
      <c r="S11" s="293"/>
    </row>
    <row r="12" spans="1:19" ht="15.75" thickBot="1" x14ac:dyDescent="0.3">
      <c r="A12" s="239"/>
      <c r="B12" s="239"/>
      <c r="C12" s="241"/>
      <c r="D12" s="238"/>
      <c r="E12" s="299"/>
      <c r="F12" s="129"/>
      <c r="G12" s="241"/>
      <c r="H12" s="78"/>
      <c r="I12" s="295"/>
      <c r="J12" s="297"/>
      <c r="K12" s="306"/>
      <c r="L12" s="103" t="s">
        <v>103</v>
      </c>
      <c r="M12" s="85" t="s">
        <v>121</v>
      </c>
      <c r="N12" s="86" t="s">
        <v>121</v>
      </c>
      <c r="O12" s="87" t="s">
        <v>105</v>
      </c>
      <c r="P12" s="55"/>
      <c r="Q12" s="88" t="s">
        <v>104</v>
      </c>
      <c r="R12" s="291"/>
      <c r="S12" s="304"/>
    </row>
    <row r="13" spans="1:19" ht="21" customHeight="1" x14ac:dyDescent="0.25">
      <c r="A13" s="16">
        <v>1</v>
      </c>
      <c r="B13" s="16">
        <v>806</v>
      </c>
      <c r="C13" s="178" t="s">
        <v>213</v>
      </c>
      <c r="D13" s="30" t="s">
        <v>85</v>
      </c>
      <c r="E13" s="181" t="s">
        <v>201</v>
      </c>
      <c r="F13" s="30" t="s">
        <v>198</v>
      </c>
      <c r="G13" s="30" t="s">
        <v>35</v>
      </c>
      <c r="H13" s="30" t="s">
        <v>199</v>
      </c>
      <c r="I13" s="179">
        <v>6</v>
      </c>
      <c r="J13" s="89">
        <v>12</v>
      </c>
      <c r="K13" s="90">
        <v>1</v>
      </c>
      <c r="L13" s="91">
        <v>19</v>
      </c>
      <c r="M13" s="18">
        <v>15</v>
      </c>
      <c r="N13" s="116">
        <v>15</v>
      </c>
      <c r="O13" s="92">
        <v>30</v>
      </c>
      <c r="P13" s="93"/>
      <c r="Q13" s="94">
        <v>46</v>
      </c>
      <c r="R13" s="95">
        <v>95</v>
      </c>
      <c r="S13" s="144" t="s">
        <v>321</v>
      </c>
    </row>
    <row r="14" spans="1:19" ht="21" customHeight="1" x14ac:dyDescent="0.25">
      <c r="A14" s="23">
        <v>2</v>
      </c>
      <c r="B14" s="23">
        <v>708</v>
      </c>
      <c r="C14" s="178" t="s">
        <v>214</v>
      </c>
      <c r="D14" s="30" t="s">
        <v>77</v>
      </c>
      <c r="E14" s="181" t="s">
        <v>201</v>
      </c>
      <c r="F14" s="30" t="s">
        <v>198</v>
      </c>
      <c r="G14" s="30" t="s">
        <v>35</v>
      </c>
      <c r="H14" s="30" t="s">
        <v>199</v>
      </c>
      <c r="I14" s="180">
        <v>6</v>
      </c>
      <c r="J14" s="31">
        <v>12</v>
      </c>
      <c r="K14" s="96">
        <v>2</v>
      </c>
      <c r="L14" s="97">
        <v>20</v>
      </c>
      <c r="M14" s="93">
        <v>14</v>
      </c>
      <c r="N14" s="117">
        <v>13</v>
      </c>
      <c r="O14" s="98">
        <v>27</v>
      </c>
      <c r="P14" s="24"/>
      <c r="Q14" s="100">
        <v>46</v>
      </c>
      <c r="R14" s="101">
        <v>93</v>
      </c>
      <c r="S14" s="145" t="s">
        <v>322</v>
      </c>
    </row>
    <row r="15" spans="1:19" ht="21" customHeight="1" x14ac:dyDescent="0.25">
      <c r="A15" s="33">
        <v>3</v>
      </c>
      <c r="B15" s="33">
        <v>604</v>
      </c>
      <c r="C15" s="207" t="s">
        <v>258</v>
      </c>
      <c r="D15" s="30" t="s">
        <v>63</v>
      </c>
      <c r="E15" s="206" t="s">
        <v>259</v>
      </c>
      <c r="F15" s="70" t="s">
        <v>234</v>
      </c>
      <c r="G15" s="70" t="s">
        <v>35</v>
      </c>
      <c r="H15" s="207" t="s">
        <v>279</v>
      </c>
      <c r="I15" s="177">
        <v>6</v>
      </c>
      <c r="J15" s="168">
        <v>12</v>
      </c>
      <c r="K15" s="169">
        <v>2</v>
      </c>
      <c r="L15" s="170">
        <v>20</v>
      </c>
      <c r="M15" s="171">
        <v>14</v>
      </c>
      <c r="N15" s="172">
        <v>14</v>
      </c>
      <c r="O15" s="173">
        <v>28</v>
      </c>
      <c r="P15" s="34"/>
      <c r="Q15" s="174">
        <v>42</v>
      </c>
      <c r="R15" s="175">
        <v>90</v>
      </c>
      <c r="S15" s="176" t="s">
        <v>323</v>
      </c>
    </row>
    <row r="16" spans="1:19" ht="21" customHeight="1" x14ac:dyDescent="0.25">
      <c r="A16" s="25">
        <v>4</v>
      </c>
      <c r="B16" s="35">
        <v>614</v>
      </c>
      <c r="C16" s="30" t="s">
        <v>127</v>
      </c>
      <c r="D16" s="30" t="s">
        <v>63</v>
      </c>
      <c r="E16" s="30" t="s">
        <v>107</v>
      </c>
      <c r="F16" s="30" t="s">
        <v>34</v>
      </c>
      <c r="G16" s="30" t="s">
        <v>35</v>
      </c>
      <c r="H16" s="30" t="s">
        <v>108</v>
      </c>
      <c r="I16" s="177">
        <v>6</v>
      </c>
      <c r="J16" s="168">
        <v>12</v>
      </c>
      <c r="K16" s="169">
        <v>0</v>
      </c>
      <c r="L16" s="151">
        <v>18</v>
      </c>
      <c r="M16" s="25">
        <v>13</v>
      </c>
      <c r="N16" s="25">
        <v>14</v>
      </c>
      <c r="O16" s="152">
        <v>27</v>
      </c>
      <c r="P16" s="17"/>
      <c r="Q16" s="153">
        <v>44</v>
      </c>
      <c r="R16" s="154">
        <v>89</v>
      </c>
      <c r="S16" s="134"/>
    </row>
    <row r="17" spans="1:19" ht="21" customHeight="1" x14ac:dyDescent="0.25">
      <c r="A17" s="25">
        <v>5</v>
      </c>
      <c r="B17" s="35">
        <v>609</v>
      </c>
      <c r="C17" s="30" t="s">
        <v>126</v>
      </c>
      <c r="D17" s="30" t="s">
        <v>63</v>
      </c>
      <c r="E17" s="30" t="s">
        <v>107</v>
      </c>
      <c r="F17" s="30" t="s">
        <v>34</v>
      </c>
      <c r="G17" s="30" t="s">
        <v>35</v>
      </c>
      <c r="H17" s="30" t="s">
        <v>108</v>
      </c>
      <c r="I17" s="177">
        <v>6</v>
      </c>
      <c r="J17" s="168">
        <v>10</v>
      </c>
      <c r="K17" s="169">
        <v>0</v>
      </c>
      <c r="L17" s="151">
        <v>16</v>
      </c>
      <c r="M17" s="25">
        <v>14</v>
      </c>
      <c r="N17" s="25">
        <v>14</v>
      </c>
      <c r="O17" s="152">
        <v>28</v>
      </c>
      <c r="P17" s="25"/>
      <c r="Q17" s="153">
        <v>40</v>
      </c>
      <c r="R17" s="154">
        <v>84</v>
      </c>
      <c r="S17" s="134"/>
    </row>
    <row r="18" spans="1:19" ht="21" customHeight="1" x14ac:dyDescent="0.25">
      <c r="A18" s="25">
        <v>6</v>
      </c>
      <c r="B18" s="35">
        <v>713</v>
      </c>
      <c r="C18" s="178" t="s">
        <v>215</v>
      </c>
      <c r="D18" s="30" t="s">
        <v>77</v>
      </c>
      <c r="E18" s="181" t="s">
        <v>202</v>
      </c>
      <c r="F18" s="30" t="s">
        <v>198</v>
      </c>
      <c r="G18" s="30" t="s">
        <v>35</v>
      </c>
      <c r="H18" s="30" t="s">
        <v>324</v>
      </c>
      <c r="I18" s="177">
        <v>5</v>
      </c>
      <c r="J18" s="168">
        <v>8</v>
      </c>
      <c r="K18" s="169">
        <v>0</v>
      </c>
      <c r="L18" s="151">
        <v>13</v>
      </c>
      <c r="M18" s="25">
        <v>13</v>
      </c>
      <c r="N18" s="25">
        <v>13</v>
      </c>
      <c r="O18" s="152">
        <v>26</v>
      </c>
      <c r="P18" s="25"/>
      <c r="Q18" s="153">
        <v>39</v>
      </c>
      <c r="R18" s="154">
        <v>78</v>
      </c>
      <c r="S18" s="134"/>
    </row>
    <row r="19" spans="1:19" ht="21" customHeight="1" x14ac:dyDescent="0.25">
      <c r="A19" s="25">
        <v>7</v>
      </c>
      <c r="B19" s="35">
        <v>508</v>
      </c>
      <c r="C19" s="30" t="s">
        <v>128</v>
      </c>
      <c r="D19" s="30" t="s">
        <v>32</v>
      </c>
      <c r="E19" s="30" t="s">
        <v>107</v>
      </c>
      <c r="F19" s="30" t="s">
        <v>34</v>
      </c>
      <c r="G19" s="30" t="s">
        <v>35</v>
      </c>
      <c r="H19" s="30" t="s">
        <v>108</v>
      </c>
      <c r="I19" s="180">
        <v>6</v>
      </c>
      <c r="J19" s="31">
        <v>10</v>
      </c>
      <c r="K19" s="31">
        <v>0</v>
      </c>
      <c r="L19" s="151">
        <v>16</v>
      </c>
      <c r="M19" s="25">
        <v>13</v>
      </c>
      <c r="N19" s="25">
        <v>14</v>
      </c>
      <c r="O19" s="152">
        <v>27</v>
      </c>
      <c r="P19" s="17"/>
      <c r="Q19" s="153">
        <v>33</v>
      </c>
      <c r="R19" s="225">
        <v>76</v>
      </c>
      <c r="S19" s="134"/>
    </row>
    <row r="20" spans="1:19" x14ac:dyDescent="0.25">
      <c r="C20" s="1" t="s">
        <v>111</v>
      </c>
    </row>
    <row r="21" spans="1:19" x14ac:dyDescent="0.25">
      <c r="C21" s="1"/>
    </row>
    <row r="22" spans="1:19" x14ac:dyDescent="0.25">
      <c r="I22" t="s">
        <v>112</v>
      </c>
      <c r="M22" s="1" t="s">
        <v>284</v>
      </c>
    </row>
    <row r="23" spans="1:19" x14ac:dyDescent="0.25">
      <c r="D23" s="6"/>
      <c r="M23" s="1" t="s">
        <v>285</v>
      </c>
    </row>
    <row r="24" spans="1:19" ht="15.75" thickBot="1" x14ac:dyDescent="0.3">
      <c r="D24" s="6" t="s">
        <v>185</v>
      </c>
      <c r="M24" s="1" t="s">
        <v>286</v>
      </c>
    </row>
    <row r="25" spans="1:19" ht="19.5" customHeight="1" x14ac:dyDescent="0.25">
      <c r="D25" s="108" t="s">
        <v>113</v>
      </c>
      <c r="E25" s="298" t="s">
        <v>114</v>
      </c>
      <c r="F25" s="298"/>
      <c r="G25" s="109" t="s">
        <v>115</v>
      </c>
      <c r="M25" s="1"/>
    </row>
    <row r="26" spans="1:19" ht="63" customHeight="1" x14ac:dyDescent="0.25">
      <c r="D26" s="118">
        <v>1</v>
      </c>
      <c r="E26" s="303" t="s">
        <v>190</v>
      </c>
      <c r="F26" s="303"/>
      <c r="G26" s="119" t="s">
        <v>187</v>
      </c>
    </row>
    <row r="27" spans="1:19" ht="47.25" customHeight="1" x14ac:dyDescent="0.25">
      <c r="D27" s="118">
        <v>2</v>
      </c>
      <c r="E27" s="303" t="s">
        <v>191</v>
      </c>
      <c r="F27" s="303"/>
      <c r="G27" s="119" t="s">
        <v>192</v>
      </c>
      <c r="M27" s="1"/>
    </row>
    <row r="28" spans="1:19" ht="34.5" customHeight="1" thickBot="1" x14ac:dyDescent="0.3">
      <c r="D28" s="110">
        <v>3</v>
      </c>
      <c r="E28" s="302" t="s">
        <v>193</v>
      </c>
      <c r="F28" s="302"/>
      <c r="G28" s="111" t="s">
        <v>130</v>
      </c>
    </row>
    <row r="29" spans="1:19" x14ac:dyDescent="0.25">
      <c r="D29" s="6"/>
    </row>
    <row r="30" spans="1:19" x14ac:dyDescent="0.25">
      <c r="C30" s="182"/>
      <c r="D30" s="106"/>
      <c r="E30" s="183"/>
      <c r="F30" s="107"/>
      <c r="G30" s="107"/>
      <c r="H30" s="107"/>
      <c r="I30" s="106"/>
      <c r="J30" s="106"/>
      <c r="K30" s="106"/>
      <c r="L30" s="187"/>
      <c r="M30" s="188"/>
      <c r="N30" s="188"/>
      <c r="O30" s="189"/>
      <c r="P30" s="67"/>
      <c r="Q30" s="190"/>
      <c r="R30" s="184"/>
      <c r="S30" s="185"/>
    </row>
    <row r="31" spans="1:19" x14ac:dyDescent="0.25">
      <c r="I31" s="107"/>
      <c r="J31" s="107"/>
      <c r="K31" s="107"/>
      <c r="L31" s="187"/>
      <c r="M31" s="188"/>
      <c r="N31" s="188"/>
      <c r="O31" s="189"/>
      <c r="P31" s="188"/>
      <c r="Q31" s="187"/>
      <c r="R31" s="184"/>
      <c r="S31" s="185"/>
    </row>
    <row r="32" spans="1:19" x14ac:dyDescent="0.25">
      <c r="I32" s="107"/>
      <c r="J32" s="107"/>
      <c r="K32" s="107"/>
      <c r="L32" s="187"/>
      <c r="M32" s="188"/>
      <c r="N32" s="188"/>
      <c r="O32" s="189"/>
      <c r="P32" s="188"/>
      <c r="Q32" s="187"/>
      <c r="R32" s="184"/>
      <c r="S32" s="186"/>
    </row>
  </sheetData>
  <sortState ref="B13:R19">
    <sortCondition descending="1" ref="R13:R19"/>
  </sortState>
  <mergeCells count="24">
    <mergeCell ref="E25:F25"/>
    <mergeCell ref="E26:F26"/>
    <mergeCell ref="E27:F27"/>
    <mergeCell ref="E28:F28"/>
    <mergeCell ref="S10:S12"/>
    <mergeCell ref="I11:I12"/>
    <mergeCell ref="J11:J12"/>
    <mergeCell ref="K11:K12"/>
    <mergeCell ref="G10:G12"/>
    <mergeCell ref="I10:L10"/>
    <mergeCell ref="M10:P10"/>
    <mergeCell ref="Q10:Q11"/>
    <mergeCell ref="R10:R12"/>
    <mergeCell ref="A10:A12"/>
    <mergeCell ref="B10:B12"/>
    <mergeCell ref="C10:C12"/>
    <mergeCell ref="D10:D12"/>
    <mergeCell ref="E10:E12"/>
    <mergeCell ref="A8:P8"/>
    <mergeCell ref="M1:O1"/>
    <mergeCell ref="M2:O2"/>
    <mergeCell ref="M3:O3"/>
    <mergeCell ref="A5:O5"/>
    <mergeCell ref="A6:O6"/>
  </mergeCells>
  <pageMargins left="0.11811023622047245" right="0.11811023622047245" top="0.15748031496062992" bottom="0.15748031496062992" header="0.31496062992125984" footer="0.31496062992125984"/>
  <pageSetup paperSize="9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workbookViewId="0">
      <selection activeCell="S2" sqref="S2:W2"/>
    </sheetView>
  </sheetViews>
  <sheetFormatPr defaultRowHeight="15" x14ac:dyDescent="0.25"/>
  <cols>
    <col min="1" max="1" width="5.140625" customWidth="1"/>
    <col min="3" max="3" width="18.140625" customWidth="1"/>
    <col min="4" max="4" width="7.140625" customWidth="1"/>
    <col min="5" max="5" width="16.42578125" customWidth="1"/>
    <col min="6" max="6" width="10.42578125" customWidth="1"/>
    <col min="8" max="8" width="11.7109375" customWidth="1"/>
    <col min="9" max="10" width="3.28515625" customWidth="1"/>
    <col min="11" max="11" width="3" customWidth="1"/>
    <col min="12" max="12" width="3.42578125" customWidth="1"/>
    <col min="13" max="13" width="3.5703125" customWidth="1"/>
    <col min="14" max="14" width="3.140625" customWidth="1"/>
    <col min="15" max="15" width="3.28515625" customWidth="1"/>
    <col min="16" max="16" width="5.7109375" customWidth="1"/>
    <col min="17" max="17" width="3.7109375" customWidth="1"/>
    <col min="18" max="18" width="3.140625" customWidth="1"/>
    <col min="19" max="19" width="3.28515625" customWidth="1"/>
    <col min="20" max="21" width="3.140625" customWidth="1"/>
    <col min="22" max="22" width="2.7109375" customWidth="1"/>
    <col min="23" max="23" width="2.85546875" customWidth="1"/>
    <col min="24" max="24" width="3.42578125" customWidth="1"/>
    <col min="25" max="25" width="3.140625" customWidth="1"/>
    <col min="26" max="26" width="3.28515625" customWidth="1"/>
    <col min="27" max="27" width="3.5703125" customWidth="1"/>
    <col min="28" max="28" width="3.140625" customWidth="1"/>
    <col min="29" max="29" width="5.5703125" customWidth="1"/>
    <col min="30" max="30" width="5.28515625" customWidth="1"/>
    <col min="31" max="31" width="8.28515625" customWidth="1"/>
    <col min="32" max="32" width="4.28515625" customWidth="1"/>
  </cols>
  <sheetData>
    <row r="1" spans="1:32" x14ac:dyDescent="0.25">
      <c r="A1" s="1" t="s">
        <v>0</v>
      </c>
      <c r="E1" s="2"/>
      <c r="O1" s="3" t="s">
        <v>2</v>
      </c>
      <c r="S1" s="307" t="s">
        <v>3</v>
      </c>
      <c r="T1" s="307"/>
      <c r="U1" s="307"/>
      <c r="V1" s="307"/>
      <c r="W1" s="307"/>
    </row>
    <row r="2" spans="1:32" x14ac:dyDescent="0.25">
      <c r="A2" s="1" t="s">
        <v>1</v>
      </c>
      <c r="B2" s="3"/>
      <c r="C2" s="3"/>
      <c r="D2" s="3"/>
      <c r="E2" s="3"/>
      <c r="F2" s="5"/>
      <c r="G2" s="5"/>
      <c r="H2" s="5"/>
      <c r="I2" s="5"/>
      <c r="J2" s="5"/>
      <c r="N2" s="3"/>
      <c r="O2" s="3" t="s">
        <v>4</v>
      </c>
      <c r="P2" s="3"/>
      <c r="Q2" s="5"/>
      <c r="R2" s="5"/>
      <c r="S2" s="307" t="s">
        <v>5</v>
      </c>
      <c r="T2" s="307"/>
      <c r="U2" s="307"/>
      <c r="V2" s="307"/>
      <c r="W2" s="307"/>
      <c r="AA2" s="3"/>
      <c r="AB2" s="3"/>
      <c r="AC2" s="3"/>
      <c r="AD2" s="3"/>
    </row>
    <row r="3" spans="1:32" x14ac:dyDescent="0.25">
      <c r="A3" s="1"/>
      <c r="B3" s="3"/>
      <c r="C3" s="3"/>
      <c r="D3" s="3"/>
      <c r="E3" s="3"/>
      <c r="F3" s="5"/>
      <c r="G3" s="5"/>
      <c r="H3" s="5"/>
      <c r="I3" s="5"/>
      <c r="J3" s="5"/>
      <c r="N3" s="3"/>
      <c r="O3" s="3" t="s">
        <v>6</v>
      </c>
      <c r="P3" s="3"/>
      <c r="Q3" s="5"/>
      <c r="R3" s="5"/>
      <c r="S3" s="307" t="s">
        <v>262</v>
      </c>
      <c r="T3" s="307"/>
      <c r="U3" s="307"/>
      <c r="V3" s="307"/>
      <c r="W3" s="307"/>
      <c r="AA3" s="3"/>
      <c r="AB3" s="3"/>
      <c r="AC3" s="3"/>
      <c r="AD3" s="3"/>
    </row>
    <row r="4" spans="1:32" x14ac:dyDescent="0.25">
      <c r="A4" s="6" t="s">
        <v>184</v>
      </c>
      <c r="B4" s="3"/>
      <c r="C4" s="3"/>
      <c r="D4" s="3"/>
      <c r="E4" s="3"/>
      <c r="F4" s="5"/>
      <c r="G4" s="5"/>
      <c r="H4" s="5"/>
      <c r="I4" s="5"/>
      <c r="J4" s="5"/>
      <c r="N4" s="3"/>
      <c r="P4" s="3"/>
      <c r="Q4" s="5"/>
      <c r="R4" s="5"/>
      <c r="AA4" s="3"/>
      <c r="AB4" s="3"/>
      <c r="AC4" s="3"/>
      <c r="AD4" s="3"/>
    </row>
    <row r="5" spans="1:32" x14ac:dyDescent="0.25">
      <c r="B5" s="235" t="s">
        <v>319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</row>
    <row r="6" spans="1:32" x14ac:dyDescent="0.25">
      <c r="B6" s="235" t="s">
        <v>73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</row>
    <row r="7" spans="1:32" ht="6.75" customHeight="1" x14ac:dyDescent="0.3"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</row>
    <row r="8" spans="1:32" ht="18.75" x14ac:dyDescent="0.3">
      <c r="B8" s="236" t="s">
        <v>131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</row>
    <row r="9" spans="1:32" ht="8.25" customHeight="1" thickBot="1" x14ac:dyDescent="0.3"/>
    <row r="10" spans="1:32" ht="15.75" thickBot="1" x14ac:dyDescent="0.3">
      <c r="A10" s="242" t="s">
        <v>9</v>
      </c>
      <c r="B10" s="242" t="s">
        <v>10</v>
      </c>
      <c r="C10" s="240" t="s">
        <v>11</v>
      </c>
      <c r="D10" s="309" t="s">
        <v>12</v>
      </c>
      <c r="E10" s="240" t="s">
        <v>13</v>
      </c>
      <c r="F10" s="240" t="s">
        <v>14</v>
      </c>
      <c r="G10" s="240" t="s">
        <v>15</v>
      </c>
      <c r="H10" s="240" t="s">
        <v>16</v>
      </c>
      <c r="I10" s="272" t="s">
        <v>17</v>
      </c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4"/>
      <c r="AE10" s="311" t="s">
        <v>132</v>
      </c>
      <c r="AF10" s="278" t="s">
        <v>18</v>
      </c>
    </row>
    <row r="11" spans="1:32" ht="25.5" customHeight="1" thickBot="1" x14ac:dyDescent="0.3">
      <c r="A11" s="243"/>
      <c r="B11" s="243"/>
      <c r="C11" s="241"/>
      <c r="D11" s="310"/>
      <c r="E11" s="241"/>
      <c r="F11" s="241"/>
      <c r="G11" s="241"/>
      <c r="H11" s="241"/>
      <c r="I11" s="281" t="s">
        <v>133</v>
      </c>
      <c r="J11" s="282"/>
      <c r="K11" s="282"/>
      <c r="L11" s="282"/>
      <c r="M11" s="282"/>
      <c r="N11" s="282"/>
      <c r="O11" s="282"/>
      <c r="P11" s="252" t="s">
        <v>20</v>
      </c>
      <c r="Q11" s="281" t="s">
        <v>134</v>
      </c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52" t="s">
        <v>20</v>
      </c>
      <c r="AD11" s="254" t="s">
        <v>21</v>
      </c>
      <c r="AE11" s="268"/>
      <c r="AF11" s="279"/>
    </row>
    <row r="12" spans="1:32" ht="21" customHeight="1" thickBot="1" x14ac:dyDescent="0.3">
      <c r="A12" s="243"/>
      <c r="B12" s="243"/>
      <c r="C12" s="241"/>
      <c r="D12" s="310"/>
      <c r="E12" s="241"/>
      <c r="F12" s="241"/>
      <c r="G12" s="241"/>
      <c r="H12" s="241"/>
      <c r="I12" s="48" t="s">
        <v>23</v>
      </c>
      <c r="J12" s="48" t="s">
        <v>24</v>
      </c>
      <c r="K12" s="48" t="s">
        <v>135</v>
      </c>
      <c r="L12" s="48" t="s">
        <v>27</v>
      </c>
      <c r="M12" s="48" t="s">
        <v>136</v>
      </c>
      <c r="N12" s="49" t="s">
        <v>137</v>
      </c>
      <c r="O12" s="49" t="s">
        <v>26</v>
      </c>
      <c r="P12" s="253"/>
      <c r="Q12" s="48" t="s">
        <v>138</v>
      </c>
      <c r="R12" s="48" t="s">
        <v>139</v>
      </c>
      <c r="S12" s="48" t="s">
        <v>140</v>
      </c>
      <c r="T12" s="48" t="s">
        <v>141</v>
      </c>
      <c r="U12" s="48" t="s">
        <v>142</v>
      </c>
      <c r="V12" s="48" t="s">
        <v>143</v>
      </c>
      <c r="W12" s="48" t="s">
        <v>144</v>
      </c>
      <c r="X12" s="48" t="s">
        <v>145</v>
      </c>
      <c r="Y12" s="48" t="s">
        <v>146</v>
      </c>
      <c r="Z12" s="48" t="s">
        <v>147</v>
      </c>
      <c r="AA12" s="49" t="s">
        <v>148</v>
      </c>
      <c r="AB12" s="49" t="s">
        <v>149</v>
      </c>
      <c r="AC12" s="253"/>
      <c r="AD12" s="255"/>
      <c r="AE12" s="269"/>
      <c r="AF12" s="279"/>
    </row>
    <row r="13" spans="1:32" ht="15.75" thickBot="1" x14ac:dyDescent="0.3">
      <c r="A13" s="308"/>
      <c r="B13" s="243"/>
      <c r="C13" s="241"/>
      <c r="D13" s="310"/>
      <c r="E13" s="241"/>
      <c r="F13" s="241"/>
      <c r="G13" s="241"/>
      <c r="H13" s="241"/>
      <c r="I13" s="62" t="s">
        <v>150</v>
      </c>
      <c r="J13" s="62" t="s">
        <v>150</v>
      </c>
      <c r="K13" s="62" t="s">
        <v>150</v>
      </c>
      <c r="L13" s="62" t="s">
        <v>150</v>
      </c>
      <c r="M13" s="62" t="s">
        <v>150</v>
      </c>
      <c r="N13" s="63" t="s">
        <v>116</v>
      </c>
      <c r="O13" s="64" t="s">
        <v>116</v>
      </c>
      <c r="P13" s="65" t="s">
        <v>151</v>
      </c>
      <c r="Q13" s="62" t="s">
        <v>130</v>
      </c>
      <c r="R13" s="62" t="s">
        <v>130</v>
      </c>
      <c r="S13" s="62" t="s">
        <v>130</v>
      </c>
      <c r="T13" s="62" t="s">
        <v>130</v>
      </c>
      <c r="U13" s="62" t="s">
        <v>130</v>
      </c>
      <c r="V13" s="62" t="s">
        <v>130</v>
      </c>
      <c r="W13" s="62" t="s">
        <v>130</v>
      </c>
      <c r="X13" s="62" t="s">
        <v>130</v>
      </c>
      <c r="Y13" s="62" t="s">
        <v>130</v>
      </c>
      <c r="Z13" s="62" t="s">
        <v>130</v>
      </c>
      <c r="AA13" s="62" t="s">
        <v>150</v>
      </c>
      <c r="AB13" s="62" t="s">
        <v>130</v>
      </c>
      <c r="AC13" s="65" t="s">
        <v>151</v>
      </c>
      <c r="AD13" s="65" t="s">
        <v>30</v>
      </c>
      <c r="AE13" s="66" t="s">
        <v>62</v>
      </c>
      <c r="AF13" s="279"/>
    </row>
    <row r="14" spans="1:32" ht="18.75" customHeight="1" x14ac:dyDescent="0.25">
      <c r="A14" s="16">
        <v>1</v>
      </c>
      <c r="B14" s="136" t="s">
        <v>296</v>
      </c>
      <c r="C14" s="201" t="s">
        <v>260</v>
      </c>
      <c r="D14" s="227" t="s">
        <v>85</v>
      </c>
      <c r="E14" s="196" t="s">
        <v>282</v>
      </c>
      <c r="F14" s="217" t="s">
        <v>234</v>
      </c>
      <c r="G14" s="217" t="s">
        <v>35</v>
      </c>
      <c r="H14" s="216" t="s">
        <v>280</v>
      </c>
      <c r="I14" s="53">
        <v>3</v>
      </c>
      <c r="J14" s="53">
        <v>3</v>
      </c>
      <c r="K14" s="53">
        <v>3</v>
      </c>
      <c r="L14" s="53">
        <v>3</v>
      </c>
      <c r="M14" s="53">
        <v>3</v>
      </c>
      <c r="N14" s="53">
        <v>5</v>
      </c>
      <c r="O14" s="53">
        <v>5</v>
      </c>
      <c r="P14" s="36">
        <v>25</v>
      </c>
      <c r="Q14" s="53">
        <v>2</v>
      </c>
      <c r="R14" s="53">
        <v>2</v>
      </c>
      <c r="S14" s="53">
        <v>2</v>
      </c>
      <c r="T14" s="53">
        <v>2</v>
      </c>
      <c r="U14" s="53">
        <v>2</v>
      </c>
      <c r="V14" s="53">
        <v>2</v>
      </c>
      <c r="W14" s="53">
        <v>2</v>
      </c>
      <c r="X14" s="53">
        <v>2</v>
      </c>
      <c r="Y14" s="53">
        <v>2</v>
      </c>
      <c r="Z14" s="53">
        <v>2</v>
      </c>
      <c r="AA14" s="53">
        <v>3</v>
      </c>
      <c r="AB14" s="53">
        <v>2</v>
      </c>
      <c r="AC14" s="36">
        <v>25</v>
      </c>
      <c r="AD14" s="36">
        <v>43</v>
      </c>
      <c r="AE14" s="37">
        <v>93</v>
      </c>
      <c r="AF14" s="224" t="s">
        <v>321</v>
      </c>
    </row>
    <row r="15" spans="1:32" ht="23.25" customHeight="1" x14ac:dyDescent="0.25">
      <c r="A15" s="23">
        <v>2</v>
      </c>
      <c r="B15" s="136" t="s">
        <v>298</v>
      </c>
      <c r="C15" s="219" t="s">
        <v>152</v>
      </c>
      <c r="D15" s="227" t="s">
        <v>85</v>
      </c>
      <c r="E15" s="219" t="s">
        <v>33</v>
      </c>
      <c r="F15" s="219" t="s">
        <v>34</v>
      </c>
      <c r="G15" s="219" t="s">
        <v>35</v>
      </c>
      <c r="H15" s="227" t="s">
        <v>182</v>
      </c>
      <c r="I15" s="53">
        <v>1</v>
      </c>
      <c r="J15" s="53">
        <v>2</v>
      </c>
      <c r="K15" s="53">
        <v>3</v>
      </c>
      <c r="L15" s="53">
        <v>3</v>
      </c>
      <c r="M15" s="53">
        <v>1</v>
      </c>
      <c r="N15" s="53">
        <v>5</v>
      </c>
      <c r="O15" s="53">
        <v>3</v>
      </c>
      <c r="P15" s="36">
        <v>18</v>
      </c>
      <c r="Q15" s="53">
        <v>2</v>
      </c>
      <c r="R15" s="53">
        <v>2</v>
      </c>
      <c r="S15" s="53">
        <v>1</v>
      </c>
      <c r="T15" s="53">
        <v>2</v>
      </c>
      <c r="U15" s="53">
        <v>2</v>
      </c>
      <c r="V15" s="53">
        <v>1</v>
      </c>
      <c r="W15" s="53">
        <v>2</v>
      </c>
      <c r="X15" s="53">
        <v>2</v>
      </c>
      <c r="Y15" s="53">
        <v>2</v>
      </c>
      <c r="Z15" s="53">
        <v>1</v>
      </c>
      <c r="AA15" s="53">
        <v>2</v>
      </c>
      <c r="AB15" s="53">
        <v>1</v>
      </c>
      <c r="AC15" s="36">
        <v>20</v>
      </c>
      <c r="AD15" s="36">
        <v>49</v>
      </c>
      <c r="AE15" s="37">
        <v>87</v>
      </c>
      <c r="AF15" s="205" t="s">
        <v>322</v>
      </c>
    </row>
    <row r="16" spans="1:32" ht="23.25" customHeight="1" x14ac:dyDescent="0.25">
      <c r="A16" s="35">
        <v>3</v>
      </c>
      <c r="B16" s="136" t="s">
        <v>295</v>
      </c>
      <c r="C16" s="219" t="s">
        <v>153</v>
      </c>
      <c r="D16" s="227" t="s">
        <v>85</v>
      </c>
      <c r="E16" s="219" t="s">
        <v>33</v>
      </c>
      <c r="F16" s="219" t="s">
        <v>34</v>
      </c>
      <c r="G16" s="219" t="s">
        <v>35</v>
      </c>
      <c r="H16" s="227" t="s">
        <v>182</v>
      </c>
      <c r="I16" s="53">
        <v>3</v>
      </c>
      <c r="J16" s="53">
        <v>3</v>
      </c>
      <c r="K16" s="53">
        <v>2</v>
      </c>
      <c r="L16" s="53">
        <v>3</v>
      </c>
      <c r="M16" s="53">
        <v>1</v>
      </c>
      <c r="N16" s="53">
        <v>4</v>
      </c>
      <c r="O16" s="53">
        <v>0</v>
      </c>
      <c r="P16" s="36">
        <v>16</v>
      </c>
      <c r="Q16" s="53">
        <v>2</v>
      </c>
      <c r="R16" s="53">
        <v>2</v>
      </c>
      <c r="S16" s="53">
        <v>1</v>
      </c>
      <c r="T16" s="53">
        <v>2</v>
      </c>
      <c r="U16" s="53">
        <v>2</v>
      </c>
      <c r="V16" s="53">
        <v>1</v>
      </c>
      <c r="W16" s="53">
        <v>2</v>
      </c>
      <c r="X16" s="53">
        <v>2</v>
      </c>
      <c r="Y16" s="53">
        <v>2</v>
      </c>
      <c r="Z16" s="53">
        <v>2</v>
      </c>
      <c r="AA16" s="53">
        <v>3</v>
      </c>
      <c r="AB16" s="53">
        <v>1</v>
      </c>
      <c r="AC16" s="36">
        <v>22</v>
      </c>
      <c r="AD16" s="36">
        <v>42</v>
      </c>
      <c r="AE16" s="37">
        <v>80</v>
      </c>
      <c r="AF16" s="205" t="s">
        <v>323</v>
      </c>
    </row>
    <row r="17" spans="1:32" ht="23.25" customHeight="1" x14ac:dyDescent="0.25">
      <c r="A17" s="35">
        <v>4</v>
      </c>
      <c r="B17" s="136" t="s">
        <v>288</v>
      </c>
      <c r="C17" s="196" t="s">
        <v>261</v>
      </c>
      <c r="D17" s="227" t="s">
        <v>85</v>
      </c>
      <c r="E17" s="218" t="s">
        <v>283</v>
      </c>
      <c r="F17" s="217" t="s">
        <v>234</v>
      </c>
      <c r="G17" s="217" t="s">
        <v>35</v>
      </c>
      <c r="H17" s="217" t="s">
        <v>281</v>
      </c>
      <c r="I17" s="54">
        <v>3</v>
      </c>
      <c r="J17" s="53">
        <v>3</v>
      </c>
      <c r="K17" s="53">
        <v>3</v>
      </c>
      <c r="L17" s="53">
        <v>3</v>
      </c>
      <c r="M17" s="53">
        <v>3</v>
      </c>
      <c r="N17" s="53">
        <v>5</v>
      </c>
      <c r="O17" s="53">
        <v>5</v>
      </c>
      <c r="P17" s="36">
        <v>25</v>
      </c>
      <c r="Q17" s="53">
        <v>2</v>
      </c>
      <c r="R17" s="53">
        <v>2</v>
      </c>
      <c r="S17" s="53">
        <v>2</v>
      </c>
      <c r="T17" s="53">
        <v>2</v>
      </c>
      <c r="U17" s="53">
        <v>0</v>
      </c>
      <c r="V17" s="53">
        <v>2</v>
      </c>
      <c r="W17" s="53">
        <v>2</v>
      </c>
      <c r="X17" s="53">
        <v>2</v>
      </c>
      <c r="Y17" s="53">
        <v>2</v>
      </c>
      <c r="Z17" s="53">
        <v>2</v>
      </c>
      <c r="AA17" s="53">
        <v>3</v>
      </c>
      <c r="AB17" s="53">
        <v>2</v>
      </c>
      <c r="AC17" s="36">
        <v>23</v>
      </c>
      <c r="AD17" s="226">
        <v>31</v>
      </c>
      <c r="AE17" s="37">
        <v>79</v>
      </c>
      <c r="AF17" s="205"/>
    </row>
    <row r="18" spans="1:32" ht="12" customHeight="1" x14ac:dyDescent="0.25"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</row>
    <row r="19" spans="1:32" x14ac:dyDescent="0.25">
      <c r="B19" t="s">
        <v>48</v>
      </c>
      <c r="D19" s="210" t="s">
        <v>309</v>
      </c>
      <c r="F19" t="s">
        <v>310</v>
      </c>
      <c r="I19" t="s">
        <v>311</v>
      </c>
      <c r="J19" s="47"/>
      <c r="K19" s="47"/>
      <c r="L19" s="47"/>
      <c r="N19" s="47"/>
      <c r="O19" s="47"/>
      <c r="P19" s="47"/>
      <c r="Q19" s="47"/>
      <c r="R19" s="47" t="s">
        <v>312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</row>
    <row r="20" spans="1:32" ht="15.75" x14ac:dyDescent="0.25">
      <c r="C20" s="41" t="s">
        <v>154</v>
      </c>
    </row>
    <row r="21" spans="1:32" ht="8.25" customHeight="1" x14ac:dyDescent="0.25"/>
    <row r="22" spans="1:32" x14ac:dyDescent="0.25">
      <c r="C22" s="120" t="s">
        <v>155</v>
      </c>
    </row>
    <row r="23" spans="1:32" x14ac:dyDescent="0.25">
      <c r="B23" s="121" t="s">
        <v>23</v>
      </c>
      <c r="C23" s="122" t="s">
        <v>156</v>
      </c>
      <c r="H23" t="s">
        <v>157</v>
      </c>
    </row>
    <row r="24" spans="1:32" x14ac:dyDescent="0.25">
      <c r="B24" s="121" t="s">
        <v>24</v>
      </c>
      <c r="C24" s="122" t="s">
        <v>158</v>
      </c>
      <c r="H24" t="s">
        <v>157</v>
      </c>
    </row>
    <row r="25" spans="1:32" x14ac:dyDescent="0.25">
      <c r="B25" s="121" t="s">
        <v>135</v>
      </c>
      <c r="C25" s="122" t="s">
        <v>159</v>
      </c>
      <c r="H25" t="s">
        <v>157</v>
      </c>
    </row>
    <row r="26" spans="1:32" x14ac:dyDescent="0.25">
      <c r="B26" s="121" t="s">
        <v>27</v>
      </c>
      <c r="C26" s="122" t="s">
        <v>160</v>
      </c>
      <c r="H26" t="s">
        <v>157</v>
      </c>
    </row>
    <row r="27" spans="1:32" x14ac:dyDescent="0.25">
      <c r="B27" s="121" t="s">
        <v>136</v>
      </c>
      <c r="C27" s="122" t="s">
        <v>161</v>
      </c>
    </row>
    <row r="28" spans="1:32" x14ac:dyDescent="0.25">
      <c r="B28" s="121"/>
      <c r="C28" s="122" t="s">
        <v>162</v>
      </c>
      <c r="H28" t="s">
        <v>157</v>
      </c>
    </row>
    <row r="29" spans="1:32" x14ac:dyDescent="0.25">
      <c r="B29" s="121" t="s">
        <v>137</v>
      </c>
      <c r="C29" s="122" t="s">
        <v>163</v>
      </c>
      <c r="H29" t="s">
        <v>164</v>
      </c>
    </row>
    <row r="30" spans="1:32" x14ac:dyDescent="0.25">
      <c r="B30" s="121" t="s">
        <v>26</v>
      </c>
      <c r="C30" s="122" t="s">
        <v>165</v>
      </c>
      <c r="H30" t="s">
        <v>164</v>
      </c>
    </row>
    <row r="31" spans="1:32" x14ac:dyDescent="0.25">
      <c r="H31" s="123" t="s">
        <v>166</v>
      </c>
    </row>
    <row r="32" spans="1:32" ht="7.5" customHeight="1" x14ac:dyDescent="0.25"/>
    <row r="33" spans="2:8" x14ac:dyDescent="0.25">
      <c r="C33" s="120" t="s">
        <v>167</v>
      </c>
    </row>
    <row r="34" spans="2:8" ht="15.75" x14ac:dyDescent="0.25">
      <c r="B34" s="124" t="s">
        <v>138</v>
      </c>
      <c r="C34" s="122" t="s">
        <v>168</v>
      </c>
      <c r="H34" t="s">
        <v>169</v>
      </c>
    </row>
    <row r="35" spans="2:8" ht="15.75" x14ac:dyDescent="0.25">
      <c r="B35" s="124" t="s">
        <v>139</v>
      </c>
      <c r="C35" s="122" t="s">
        <v>170</v>
      </c>
      <c r="H35" t="s">
        <v>169</v>
      </c>
    </row>
    <row r="36" spans="2:8" ht="15.75" x14ac:dyDescent="0.25">
      <c r="B36" s="124" t="s">
        <v>140</v>
      </c>
      <c r="C36" s="122" t="s">
        <v>171</v>
      </c>
      <c r="H36" t="s">
        <v>169</v>
      </c>
    </row>
    <row r="37" spans="2:8" ht="15.75" x14ac:dyDescent="0.25">
      <c r="B37" s="124" t="s">
        <v>141</v>
      </c>
      <c r="C37" s="122" t="s">
        <v>172</v>
      </c>
      <c r="H37" t="s">
        <v>169</v>
      </c>
    </row>
    <row r="38" spans="2:8" ht="15.75" x14ac:dyDescent="0.25">
      <c r="B38" s="124" t="s">
        <v>142</v>
      </c>
      <c r="C38" s="122" t="s">
        <v>173</v>
      </c>
      <c r="H38" t="s">
        <v>169</v>
      </c>
    </row>
    <row r="39" spans="2:8" ht="15.75" x14ac:dyDescent="0.25">
      <c r="B39" s="124" t="s">
        <v>143</v>
      </c>
      <c r="C39" s="122" t="s">
        <v>174</v>
      </c>
      <c r="H39" t="s">
        <v>169</v>
      </c>
    </row>
    <row r="40" spans="2:8" ht="15.75" x14ac:dyDescent="0.25">
      <c r="B40" s="124" t="s">
        <v>144</v>
      </c>
      <c r="C40" s="122" t="s">
        <v>175</v>
      </c>
      <c r="H40" t="s">
        <v>169</v>
      </c>
    </row>
    <row r="41" spans="2:8" ht="15.75" x14ac:dyDescent="0.25">
      <c r="B41" s="124" t="s">
        <v>145</v>
      </c>
      <c r="C41" s="122" t="s">
        <v>176</v>
      </c>
      <c r="H41" t="s">
        <v>169</v>
      </c>
    </row>
    <row r="42" spans="2:8" ht="15.75" x14ac:dyDescent="0.25">
      <c r="B42" s="124" t="s">
        <v>146</v>
      </c>
      <c r="C42" s="122" t="s">
        <v>177</v>
      </c>
      <c r="H42" t="s">
        <v>169</v>
      </c>
    </row>
    <row r="43" spans="2:8" ht="15.75" x14ac:dyDescent="0.25">
      <c r="B43" s="124" t="s">
        <v>147</v>
      </c>
      <c r="C43" s="122" t="s">
        <v>178</v>
      </c>
      <c r="H43" t="s">
        <v>169</v>
      </c>
    </row>
    <row r="44" spans="2:8" ht="15.75" x14ac:dyDescent="0.25">
      <c r="B44" s="124" t="s">
        <v>148</v>
      </c>
      <c r="C44" s="122" t="s">
        <v>179</v>
      </c>
      <c r="H44" t="s">
        <v>180</v>
      </c>
    </row>
    <row r="45" spans="2:8" ht="15.75" x14ac:dyDescent="0.25">
      <c r="B45" s="124" t="s">
        <v>149</v>
      </c>
      <c r="C45" s="122" t="s">
        <v>181</v>
      </c>
      <c r="H45" t="s">
        <v>169</v>
      </c>
    </row>
    <row r="46" spans="2:8" x14ac:dyDescent="0.25">
      <c r="H46" s="123" t="s">
        <v>166</v>
      </c>
    </row>
  </sheetData>
  <sortState ref="B14:AE18">
    <sortCondition descending="1" ref="AE14:AE18"/>
  </sortState>
  <mergeCells count="23">
    <mergeCell ref="AF10:AF13"/>
    <mergeCell ref="I11:O11"/>
    <mergeCell ref="P11:P12"/>
    <mergeCell ref="Q11:AB11"/>
    <mergeCell ref="AC11:AC12"/>
    <mergeCell ref="AD11:AD12"/>
    <mergeCell ref="B8:AE8"/>
    <mergeCell ref="A10:A13"/>
    <mergeCell ref="B10:B13"/>
    <mergeCell ref="C10:C13"/>
    <mergeCell ref="D10:D13"/>
    <mergeCell ref="E10:E13"/>
    <mergeCell ref="F10:F13"/>
    <mergeCell ref="G10:G13"/>
    <mergeCell ref="H10:H13"/>
    <mergeCell ref="I10:AD10"/>
    <mergeCell ref="AE10:AE12"/>
    <mergeCell ref="B7:AE7"/>
    <mergeCell ref="S1:W1"/>
    <mergeCell ref="S2:W2"/>
    <mergeCell ref="S3:W3"/>
    <mergeCell ref="B5:AE5"/>
    <mergeCell ref="B6:AE6"/>
  </mergeCells>
  <pageMargins left="0.11811023622047245" right="0.11811023622047245" top="0.15748031496062992" bottom="0.15748031496062992" header="0.31496062992125984" footer="0.31496062992125984"/>
  <pageSetup paperSize="9" scale="8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="90" zoomScaleNormal="90" workbookViewId="0">
      <selection activeCell="N2" sqref="N2:R2"/>
    </sheetView>
  </sheetViews>
  <sheetFormatPr defaultRowHeight="15" x14ac:dyDescent="0.25"/>
  <cols>
    <col min="1" max="1" width="3.85546875" customWidth="1"/>
    <col min="2" max="2" width="11.140625" customWidth="1"/>
    <col min="3" max="3" width="21.42578125" customWidth="1"/>
    <col min="4" max="4" width="7.140625" customWidth="1"/>
    <col min="5" max="5" width="22" customWidth="1"/>
    <col min="6" max="6" width="11.28515625" customWidth="1"/>
    <col min="7" max="7" width="10.28515625" customWidth="1"/>
    <col min="8" max="8" width="11.7109375" customWidth="1"/>
    <col min="9" max="9" width="4.85546875" customWidth="1"/>
    <col min="10" max="10" width="5" customWidth="1"/>
    <col min="11" max="11" width="5.42578125" customWidth="1"/>
    <col min="12" max="12" width="8.85546875" customWidth="1"/>
    <col min="13" max="13" width="7.7109375" customWidth="1"/>
    <col min="14" max="14" width="7.28515625" customWidth="1"/>
    <col min="15" max="15" width="8.140625" customWidth="1"/>
    <col min="16" max="16" width="7.7109375" customWidth="1"/>
    <col min="17" max="17" width="8.140625" customWidth="1"/>
    <col min="18" max="18" width="9.7109375" customWidth="1"/>
    <col min="19" max="19" width="9.28515625" customWidth="1"/>
    <col min="20" max="20" width="4.5703125" customWidth="1"/>
    <col min="21" max="21" width="7.7109375" customWidth="1"/>
    <col min="22" max="22" width="4.28515625" customWidth="1"/>
    <col min="257" max="257" width="3.85546875" customWidth="1"/>
    <col min="258" max="258" width="11.5703125" customWidth="1"/>
    <col min="259" max="259" width="22.140625" customWidth="1"/>
    <col min="260" max="260" width="7.140625" customWidth="1"/>
    <col min="261" max="261" width="22" customWidth="1"/>
    <col min="262" max="262" width="15.7109375" customWidth="1"/>
    <col min="263" max="263" width="10.28515625" customWidth="1"/>
    <col min="264" max="264" width="12.85546875" customWidth="1"/>
    <col min="265" max="267" width="8" customWidth="1"/>
    <col min="268" max="268" width="8.85546875" customWidth="1"/>
    <col min="269" max="270" width="8.7109375" customWidth="1"/>
    <col min="271" max="271" width="9.140625" customWidth="1"/>
    <col min="272" max="272" width="7.7109375" customWidth="1"/>
    <col min="273" max="273" width="9" customWidth="1"/>
    <col min="274" max="274" width="9.7109375" customWidth="1"/>
    <col min="275" max="275" width="10.85546875" customWidth="1"/>
    <col min="276" max="276" width="5.7109375" customWidth="1"/>
    <col min="277" max="277" width="7.7109375" customWidth="1"/>
    <col min="278" max="278" width="4.28515625" customWidth="1"/>
    <col min="513" max="513" width="3.85546875" customWidth="1"/>
    <col min="514" max="514" width="11.5703125" customWidth="1"/>
    <col min="515" max="515" width="22.140625" customWidth="1"/>
    <col min="516" max="516" width="7.140625" customWidth="1"/>
    <col min="517" max="517" width="22" customWidth="1"/>
    <col min="518" max="518" width="15.7109375" customWidth="1"/>
    <col min="519" max="519" width="10.28515625" customWidth="1"/>
    <col min="520" max="520" width="12.85546875" customWidth="1"/>
    <col min="521" max="523" width="8" customWidth="1"/>
    <col min="524" max="524" width="8.85546875" customWidth="1"/>
    <col min="525" max="526" width="8.7109375" customWidth="1"/>
    <col min="527" max="527" width="9.140625" customWidth="1"/>
    <col min="528" max="528" width="7.7109375" customWidth="1"/>
    <col min="529" max="529" width="9" customWidth="1"/>
    <col min="530" max="530" width="9.7109375" customWidth="1"/>
    <col min="531" max="531" width="10.85546875" customWidth="1"/>
    <col min="532" max="532" width="5.7109375" customWidth="1"/>
    <col min="533" max="533" width="7.7109375" customWidth="1"/>
    <col min="534" max="534" width="4.28515625" customWidth="1"/>
    <col min="769" max="769" width="3.85546875" customWidth="1"/>
    <col min="770" max="770" width="11.5703125" customWidth="1"/>
    <col min="771" max="771" width="22.140625" customWidth="1"/>
    <col min="772" max="772" width="7.140625" customWidth="1"/>
    <col min="773" max="773" width="22" customWidth="1"/>
    <col min="774" max="774" width="15.7109375" customWidth="1"/>
    <col min="775" max="775" width="10.28515625" customWidth="1"/>
    <col min="776" max="776" width="12.85546875" customWidth="1"/>
    <col min="777" max="779" width="8" customWidth="1"/>
    <col min="780" max="780" width="8.85546875" customWidth="1"/>
    <col min="781" max="782" width="8.7109375" customWidth="1"/>
    <col min="783" max="783" width="9.140625" customWidth="1"/>
    <col min="784" max="784" width="7.7109375" customWidth="1"/>
    <col min="785" max="785" width="9" customWidth="1"/>
    <col min="786" max="786" width="9.7109375" customWidth="1"/>
    <col min="787" max="787" width="10.85546875" customWidth="1"/>
    <col min="788" max="788" width="5.7109375" customWidth="1"/>
    <col min="789" max="789" width="7.7109375" customWidth="1"/>
    <col min="790" max="790" width="4.28515625" customWidth="1"/>
    <col min="1025" max="1025" width="3.85546875" customWidth="1"/>
    <col min="1026" max="1026" width="11.5703125" customWidth="1"/>
    <col min="1027" max="1027" width="22.140625" customWidth="1"/>
    <col min="1028" max="1028" width="7.140625" customWidth="1"/>
    <col min="1029" max="1029" width="22" customWidth="1"/>
    <col min="1030" max="1030" width="15.7109375" customWidth="1"/>
    <col min="1031" max="1031" width="10.28515625" customWidth="1"/>
    <col min="1032" max="1032" width="12.85546875" customWidth="1"/>
    <col min="1033" max="1035" width="8" customWidth="1"/>
    <col min="1036" max="1036" width="8.85546875" customWidth="1"/>
    <col min="1037" max="1038" width="8.7109375" customWidth="1"/>
    <col min="1039" max="1039" width="9.140625" customWidth="1"/>
    <col min="1040" max="1040" width="7.7109375" customWidth="1"/>
    <col min="1041" max="1041" width="9" customWidth="1"/>
    <col min="1042" max="1042" width="9.7109375" customWidth="1"/>
    <col min="1043" max="1043" width="10.85546875" customWidth="1"/>
    <col min="1044" max="1044" width="5.7109375" customWidth="1"/>
    <col min="1045" max="1045" width="7.7109375" customWidth="1"/>
    <col min="1046" max="1046" width="4.28515625" customWidth="1"/>
    <col min="1281" max="1281" width="3.85546875" customWidth="1"/>
    <col min="1282" max="1282" width="11.5703125" customWidth="1"/>
    <col min="1283" max="1283" width="22.140625" customWidth="1"/>
    <col min="1284" max="1284" width="7.140625" customWidth="1"/>
    <col min="1285" max="1285" width="22" customWidth="1"/>
    <col min="1286" max="1286" width="15.7109375" customWidth="1"/>
    <col min="1287" max="1287" width="10.28515625" customWidth="1"/>
    <col min="1288" max="1288" width="12.85546875" customWidth="1"/>
    <col min="1289" max="1291" width="8" customWidth="1"/>
    <col min="1292" max="1292" width="8.85546875" customWidth="1"/>
    <col min="1293" max="1294" width="8.7109375" customWidth="1"/>
    <col min="1295" max="1295" width="9.140625" customWidth="1"/>
    <col min="1296" max="1296" width="7.7109375" customWidth="1"/>
    <col min="1297" max="1297" width="9" customWidth="1"/>
    <col min="1298" max="1298" width="9.7109375" customWidth="1"/>
    <col min="1299" max="1299" width="10.85546875" customWidth="1"/>
    <col min="1300" max="1300" width="5.7109375" customWidth="1"/>
    <col min="1301" max="1301" width="7.7109375" customWidth="1"/>
    <col min="1302" max="1302" width="4.28515625" customWidth="1"/>
    <col min="1537" max="1537" width="3.85546875" customWidth="1"/>
    <col min="1538" max="1538" width="11.5703125" customWidth="1"/>
    <col min="1539" max="1539" width="22.140625" customWidth="1"/>
    <col min="1540" max="1540" width="7.140625" customWidth="1"/>
    <col min="1541" max="1541" width="22" customWidth="1"/>
    <col min="1542" max="1542" width="15.7109375" customWidth="1"/>
    <col min="1543" max="1543" width="10.28515625" customWidth="1"/>
    <col min="1544" max="1544" width="12.85546875" customWidth="1"/>
    <col min="1545" max="1547" width="8" customWidth="1"/>
    <col min="1548" max="1548" width="8.85546875" customWidth="1"/>
    <col min="1549" max="1550" width="8.7109375" customWidth="1"/>
    <col min="1551" max="1551" width="9.140625" customWidth="1"/>
    <col min="1552" max="1552" width="7.7109375" customWidth="1"/>
    <col min="1553" max="1553" width="9" customWidth="1"/>
    <col min="1554" max="1554" width="9.7109375" customWidth="1"/>
    <col min="1555" max="1555" width="10.85546875" customWidth="1"/>
    <col min="1556" max="1556" width="5.7109375" customWidth="1"/>
    <col min="1557" max="1557" width="7.7109375" customWidth="1"/>
    <col min="1558" max="1558" width="4.28515625" customWidth="1"/>
    <col min="1793" max="1793" width="3.85546875" customWidth="1"/>
    <col min="1794" max="1794" width="11.5703125" customWidth="1"/>
    <col min="1795" max="1795" width="22.140625" customWidth="1"/>
    <col min="1796" max="1796" width="7.140625" customWidth="1"/>
    <col min="1797" max="1797" width="22" customWidth="1"/>
    <col min="1798" max="1798" width="15.7109375" customWidth="1"/>
    <col min="1799" max="1799" width="10.28515625" customWidth="1"/>
    <col min="1800" max="1800" width="12.85546875" customWidth="1"/>
    <col min="1801" max="1803" width="8" customWidth="1"/>
    <col min="1804" max="1804" width="8.85546875" customWidth="1"/>
    <col min="1805" max="1806" width="8.7109375" customWidth="1"/>
    <col min="1807" max="1807" width="9.140625" customWidth="1"/>
    <col min="1808" max="1808" width="7.7109375" customWidth="1"/>
    <col min="1809" max="1809" width="9" customWidth="1"/>
    <col min="1810" max="1810" width="9.7109375" customWidth="1"/>
    <col min="1811" max="1811" width="10.85546875" customWidth="1"/>
    <col min="1812" max="1812" width="5.7109375" customWidth="1"/>
    <col min="1813" max="1813" width="7.7109375" customWidth="1"/>
    <col min="1814" max="1814" width="4.28515625" customWidth="1"/>
    <col min="2049" max="2049" width="3.85546875" customWidth="1"/>
    <col min="2050" max="2050" width="11.5703125" customWidth="1"/>
    <col min="2051" max="2051" width="22.140625" customWidth="1"/>
    <col min="2052" max="2052" width="7.140625" customWidth="1"/>
    <col min="2053" max="2053" width="22" customWidth="1"/>
    <col min="2054" max="2054" width="15.7109375" customWidth="1"/>
    <col min="2055" max="2055" width="10.28515625" customWidth="1"/>
    <col min="2056" max="2056" width="12.85546875" customWidth="1"/>
    <col min="2057" max="2059" width="8" customWidth="1"/>
    <col min="2060" max="2060" width="8.85546875" customWidth="1"/>
    <col min="2061" max="2062" width="8.7109375" customWidth="1"/>
    <col min="2063" max="2063" width="9.140625" customWidth="1"/>
    <col min="2064" max="2064" width="7.7109375" customWidth="1"/>
    <col min="2065" max="2065" width="9" customWidth="1"/>
    <col min="2066" max="2066" width="9.7109375" customWidth="1"/>
    <col min="2067" max="2067" width="10.85546875" customWidth="1"/>
    <col min="2068" max="2068" width="5.7109375" customWidth="1"/>
    <col min="2069" max="2069" width="7.7109375" customWidth="1"/>
    <col min="2070" max="2070" width="4.28515625" customWidth="1"/>
    <col min="2305" max="2305" width="3.85546875" customWidth="1"/>
    <col min="2306" max="2306" width="11.5703125" customWidth="1"/>
    <col min="2307" max="2307" width="22.140625" customWidth="1"/>
    <col min="2308" max="2308" width="7.140625" customWidth="1"/>
    <col min="2309" max="2309" width="22" customWidth="1"/>
    <col min="2310" max="2310" width="15.7109375" customWidth="1"/>
    <col min="2311" max="2311" width="10.28515625" customWidth="1"/>
    <col min="2312" max="2312" width="12.85546875" customWidth="1"/>
    <col min="2313" max="2315" width="8" customWidth="1"/>
    <col min="2316" max="2316" width="8.85546875" customWidth="1"/>
    <col min="2317" max="2318" width="8.7109375" customWidth="1"/>
    <col min="2319" max="2319" width="9.140625" customWidth="1"/>
    <col min="2320" max="2320" width="7.7109375" customWidth="1"/>
    <col min="2321" max="2321" width="9" customWidth="1"/>
    <col min="2322" max="2322" width="9.7109375" customWidth="1"/>
    <col min="2323" max="2323" width="10.85546875" customWidth="1"/>
    <col min="2324" max="2324" width="5.7109375" customWidth="1"/>
    <col min="2325" max="2325" width="7.7109375" customWidth="1"/>
    <col min="2326" max="2326" width="4.28515625" customWidth="1"/>
    <col min="2561" max="2561" width="3.85546875" customWidth="1"/>
    <col min="2562" max="2562" width="11.5703125" customWidth="1"/>
    <col min="2563" max="2563" width="22.140625" customWidth="1"/>
    <col min="2564" max="2564" width="7.140625" customWidth="1"/>
    <col min="2565" max="2565" width="22" customWidth="1"/>
    <col min="2566" max="2566" width="15.7109375" customWidth="1"/>
    <col min="2567" max="2567" width="10.28515625" customWidth="1"/>
    <col min="2568" max="2568" width="12.85546875" customWidth="1"/>
    <col min="2569" max="2571" width="8" customWidth="1"/>
    <col min="2572" max="2572" width="8.85546875" customWidth="1"/>
    <col min="2573" max="2574" width="8.7109375" customWidth="1"/>
    <col min="2575" max="2575" width="9.140625" customWidth="1"/>
    <col min="2576" max="2576" width="7.7109375" customWidth="1"/>
    <col min="2577" max="2577" width="9" customWidth="1"/>
    <col min="2578" max="2578" width="9.7109375" customWidth="1"/>
    <col min="2579" max="2579" width="10.85546875" customWidth="1"/>
    <col min="2580" max="2580" width="5.7109375" customWidth="1"/>
    <col min="2581" max="2581" width="7.7109375" customWidth="1"/>
    <col min="2582" max="2582" width="4.28515625" customWidth="1"/>
    <col min="2817" max="2817" width="3.85546875" customWidth="1"/>
    <col min="2818" max="2818" width="11.5703125" customWidth="1"/>
    <col min="2819" max="2819" width="22.140625" customWidth="1"/>
    <col min="2820" max="2820" width="7.140625" customWidth="1"/>
    <col min="2821" max="2821" width="22" customWidth="1"/>
    <col min="2822" max="2822" width="15.7109375" customWidth="1"/>
    <col min="2823" max="2823" width="10.28515625" customWidth="1"/>
    <col min="2824" max="2824" width="12.85546875" customWidth="1"/>
    <col min="2825" max="2827" width="8" customWidth="1"/>
    <col min="2828" max="2828" width="8.85546875" customWidth="1"/>
    <col min="2829" max="2830" width="8.7109375" customWidth="1"/>
    <col min="2831" max="2831" width="9.140625" customWidth="1"/>
    <col min="2832" max="2832" width="7.7109375" customWidth="1"/>
    <col min="2833" max="2833" width="9" customWidth="1"/>
    <col min="2834" max="2834" width="9.7109375" customWidth="1"/>
    <col min="2835" max="2835" width="10.85546875" customWidth="1"/>
    <col min="2836" max="2836" width="5.7109375" customWidth="1"/>
    <col min="2837" max="2837" width="7.7109375" customWidth="1"/>
    <col min="2838" max="2838" width="4.28515625" customWidth="1"/>
    <col min="3073" max="3073" width="3.85546875" customWidth="1"/>
    <col min="3074" max="3074" width="11.5703125" customWidth="1"/>
    <col min="3075" max="3075" width="22.140625" customWidth="1"/>
    <col min="3076" max="3076" width="7.140625" customWidth="1"/>
    <col min="3077" max="3077" width="22" customWidth="1"/>
    <col min="3078" max="3078" width="15.7109375" customWidth="1"/>
    <col min="3079" max="3079" width="10.28515625" customWidth="1"/>
    <col min="3080" max="3080" width="12.85546875" customWidth="1"/>
    <col min="3081" max="3083" width="8" customWidth="1"/>
    <col min="3084" max="3084" width="8.85546875" customWidth="1"/>
    <col min="3085" max="3086" width="8.7109375" customWidth="1"/>
    <col min="3087" max="3087" width="9.140625" customWidth="1"/>
    <col min="3088" max="3088" width="7.7109375" customWidth="1"/>
    <col min="3089" max="3089" width="9" customWidth="1"/>
    <col min="3090" max="3090" width="9.7109375" customWidth="1"/>
    <col min="3091" max="3091" width="10.85546875" customWidth="1"/>
    <col min="3092" max="3092" width="5.7109375" customWidth="1"/>
    <col min="3093" max="3093" width="7.7109375" customWidth="1"/>
    <col min="3094" max="3094" width="4.28515625" customWidth="1"/>
    <col min="3329" max="3329" width="3.85546875" customWidth="1"/>
    <col min="3330" max="3330" width="11.5703125" customWidth="1"/>
    <col min="3331" max="3331" width="22.140625" customWidth="1"/>
    <col min="3332" max="3332" width="7.140625" customWidth="1"/>
    <col min="3333" max="3333" width="22" customWidth="1"/>
    <col min="3334" max="3334" width="15.7109375" customWidth="1"/>
    <col min="3335" max="3335" width="10.28515625" customWidth="1"/>
    <col min="3336" max="3336" width="12.85546875" customWidth="1"/>
    <col min="3337" max="3339" width="8" customWidth="1"/>
    <col min="3340" max="3340" width="8.85546875" customWidth="1"/>
    <col min="3341" max="3342" width="8.7109375" customWidth="1"/>
    <col min="3343" max="3343" width="9.140625" customWidth="1"/>
    <col min="3344" max="3344" width="7.7109375" customWidth="1"/>
    <col min="3345" max="3345" width="9" customWidth="1"/>
    <col min="3346" max="3346" width="9.7109375" customWidth="1"/>
    <col min="3347" max="3347" width="10.85546875" customWidth="1"/>
    <col min="3348" max="3348" width="5.7109375" customWidth="1"/>
    <col min="3349" max="3349" width="7.7109375" customWidth="1"/>
    <col min="3350" max="3350" width="4.28515625" customWidth="1"/>
    <col min="3585" max="3585" width="3.85546875" customWidth="1"/>
    <col min="3586" max="3586" width="11.5703125" customWidth="1"/>
    <col min="3587" max="3587" width="22.140625" customWidth="1"/>
    <col min="3588" max="3588" width="7.140625" customWidth="1"/>
    <col min="3589" max="3589" width="22" customWidth="1"/>
    <col min="3590" max="3590" width="15.7109375" customWidth="1"/>
    <col min="3591" max="3591" width="10.28515625" customWidth="1"/>
    <col min="3592" max="3592" width="12.85546875" customWidth="1"/>
    <col min="3593" max="3595" width="8" customWidth="1"/>
    <col min="3596" max="3596" width="8.85546875" customWidth="1"/>
    <col min="3597" max="3598" width="8.7109375" customWidth="1"/>
    <col min="3599" max="3599" width="9.140625" customWidth="1"/>
    <col min="3600" max="3600" width="7.7109375" customWidth="1"/>
    <col min="3601" max="3601" width="9" customWidth="1"/>
    <col min="3602" max="3602" width="9.7109375" customWidth="1"/>
    <col min="3603" max="3603" width="10.85546875" customWidth="1"/>
    <col min="3604" max="3604" width="5.7109375" customWidth="1"/>
    <col min="3605" max="3605" width="7.7109375" customWidth="1"/>
    <col min="3606" max="3606" width="4.28515625" customWidth="1"/>
    <col min="3841" max="3841" width="3.85546875" customWidth="1"/>
    <col min="3842" max="3842" width="11.5703125" customWidth="1"/>
    <col min="3843" max="3843" width="22.140625" customWidth="1"/>
    <col min="3844" max="3844" width="7.140625" customWidth="1"/>
    <col min="3845" max="3845" width="22" customWidth="1"/>
    <col min="3846" max="3846" width="15.7109375" customWidth="1"/>
    <col min="3847" max="3847" width="10.28515625" customWidth="1"/>
    <col min="3848" max="3848" width="12.85546875" customWidth="1"/>
    <col min="3849" max="3851" width="8" customWidth="1"/>
    <col min="3852" max="3852" width="8.85546875" customWidth="1"/>
    <col min="3853" max="3854" width="8.7109375" customWidth="1"/>
    <col min="3855" max="3855" width="9.140625" customWidth="1"/>
    <col min="3856" max="3856" width="7.7109375" customWidth="1"/>
    <col min="3857" max="3857" width="9" customWidth="1"/>
    <col min="3858" max="3858" width="9.7109375" customWidth="1"/>
    <col min="3859" max="3859" width="10.85546875" customWidth="1"/>
    <col min="3860" max="3860" width="5.7109375" customWidth="1"/>
    <col min="3861" max="3861" width="7.7109375" customWidth="1"/>
    <col min="3862" max="3862" width="4.28515625" customWidth="1"/>
    <col min="4097" max="4097" width="3.85546875" customWidth="1"/>
    <col min="4098" max="4098" width="11.5703125" customWidth="1"/>
    <col min="4099" max="4099" width="22.140625" customWidth="1"/>
    <col min="4100" max="4100" width="7.140625" customWidth="1"/>
    <col min="4101" max="4101" width="22" customWidth="1"/>
    <col min="4102" max="4102" width="15.7109375" customWidth="1"/>
    <col min="4103" max="4103" width="10.28515625" customWidth="1"/>
    <col min="4104" max="4104" width="12.85546875" customWidth="1"/>
    <col min="4105" max="4107" width="8" customWidth="1"/>
    <col min="4108" max="4108" width="8.85546875" customWidth="1"/>
    <col min="4109" max="4110" width="8.7109375" customWidth="1"/>
    <col min="4111" max="4111" width="9.140625" customWidth="1"/>
    <col min="4112" max="4112" width="7.7109375" customWidth="1"/>
    <col min="4113" max="4113" width="9" customWidth="1"/>
    <col min="4114" max="4114" width="9.7109375" customWidth="1"/>
    <col min="4115" max="4115" width="10.85546875" customWidth="1"/>
    <col min="4116" max="4116" width="5.7109375" customWidth="1"/>
    <col min="4117" max="4117" width="7.7109375" customWidth="1"/>
    <col min="4118" max="4118" width="4.28515625" customWidth="1"/>
    <col min="4353" max="4353" width="3.85546875" customWidth="1"/>
    <col min="4354" max="4354" width="11.5703125" customWidth="1"/>
    <col min="4355" max="4355" width="22.140625" customWidth="1"/>
    <col min="4356" max="4356" width="7.140625" customWidth="1"/>
    <col min="4357" max="4357" width="22" customWidth="1"/>
    <col min="4358" max="4358" width="15.7109375" customWidth="1"/>
    <col min="4359" max="4359" width="10.28515625" customWidth="1"/>
    <col min="4360" max="4360" width="12.85546875" customWidth="1"/>
    <col min="4361" max="4363" width="8" customWidth="1"/>
    <col min="4364" max="4364" width="8.85546875" customWidth="1"/>
    <col min="4365" max="4366" width="8.7109375" customWidth="1"/>
    <col min="4367" max="4367" width="9.140625" customWidth="1"/>
    <col min="4368" max="4368" width="7.7109375" customWidth="1"/>
    <col min="4369" max="4369" width="9" customWidth="1"/>
    <col min="4370" max="4370" width="9.7109375" customWidth="1"/>
    <col min="4371" max="4371" width="10.85546875" customWidth="1"/>
    <col min="4372" max="4372" width="5.7109375" customWidth="1"/>
    <col min="4373" max="4373" width="7.7109375" customWidth="1"/>
    <col min="4374" max="4374" width="4.28515625" customWidth="1"/>
    <col min="4609" max="4609" width="3.85546875" customWidth="1"/>
    <col min="4610" max="4610" width="11.5703125" customWidth="1"/>
    <col min="4611" max="4611" width="22.140625" customWidth="1"/>
    <col min="4612" max="4612" width="7.140625" customWidth="1"/>
    <col min="4613" max="4613" width="22" customWidth="1"/>
    <col min="4614" max="4614" width="15.7109375" customWidth="1"/>
    <col min="4615" max="4615" width="10.28515625" customWidth="1"/>
    <col min="4616" max="4616" width="12.85546875" customWidth="1"/>
    <col min="4617" max="4619" width="8" customWidth="1"/>
    <col min="4620" max="4620" width="8.85546875" customWidth="1"/>
    <col min="4621" max="4622" width="8.7109375" customWidth="1"/>
    <col min="4623" max="4623" width="9.140625" customWidth="1"/>
    <col min="4624" max="4624" width="7.7109375" customWidth="1"/>
    <col min="4625" max="4625" width="9" customWidth="1"/>
    <col min="4626" max="4626" width="9.7109375" customWidth="1"/>
    <col min="4627" max="4627" width="10.85546875" customWidth="1"/>
    <col min="4628" max="4628" width="5.7109375" customWidth="1"/>
    <col min="4629" max="4629" width="7.7109375" customWidth="1"/>
    <col min="4630" max="4630" width="4.28515625" customWidth="1"/>
    <col min="4865" max="4865" width="3.85546875" customWidth="1"/>
    <col min="4866" max="4866" width="11.5703125" customWidth="1"/>
    <col min="4867" max="4867" width="22.140625" customWidth="1"/>
    <col min="4868" max="4868" width="7.140625" customWidth="1"/>
    <col min="4869" max="4869" width="22" customWidth="1"/>
    <col min="4870" max="4870" width="15.7109375" customWidth="1"/>
    <col min="4871" max="4871" width="10.28515625" customWidth="1"/>
    <col min="4872" max="4872" width="12.85546875" customWidth="1"/>
    <col min="4873" max="4875" width="8" customWidth="1"/>
    <col min="4876" max="4876" width="8.85546875" customWidth="1"/>
    <col min="4877" max="4878" width="8.7109375" customWidth="1"/>
    <col min="4879" max="4879" width="9.140625" customWidth="1"/>
    <col min="4880" max="4880" width="7.7109375" customWidth="1"/>
    <col min="4881" max="4881" width="9" customWidth="1"/>
    <col min="4882" max="4882" width="9.7109375" customWidth="1"/>
    <col min="4883" max="4883" width="10.85546875" customWidth="1"/>
    <col min="4884" max="4884" width="5.7109375" customWidth="1"/>
    <col min="4885" max="4885" width="7.7109375" customWidth="1"/>
    <col min="4886" max="4886" width="4.28515625" customWidth="1"/>
    <col min="5121" max="5121" width="3.85546875" customWidth="1"/>
    <col min="5122" max="5122" width="11.5703125" customWidth="1"/>
    <col min="5123" max="5123" width="22.140625" customWidth="1"/>
    <col min="5124" max="5124" width="7.140625" customWidth="1"/>
    <col min="5125" max="5125" width="22" customWidth="1"/>
    <col min="5126" max="5126" width="15.7109375" customWidth="1"/>
    <col min="5127" max="5127" width="10.28515625" customWidth="1"/>
    <col min="5128" max="5128" width="12.85546875" customWidth="1"/>
    <col min="5129" max="5131" width="8" customWidth="1"/>
    <col min="5132" max="5132" width="8.85546875" customWidth="1"/>
    <col min="5133" max="5134" width="8.7109375" customWidth="1"/>
    <col min="5135" max="5135" width="9.140625" customWidth="1"/>
    <col min="5136" max="5136" width="7.7109375" customWidth="1"/>
    <col min="5137" max="5137" width="9" customWidth="1"/>
    <col min="5138" max="5138" width="9.7109375" customWidth="1"/>
    <col min="5139" max="5139" width="10.85546875" customWidth="1"/>
    <col min="5140" max="5140" width="5.7109375" customWidth="1"/>
    <col min="5141" max="5141" width="7.7109375" customWidth="1"/>
    <col min="5142" max="5142" width="4.28515625" customWidth="1"/>
    <col min="5377" max="5377" width="3.85546875" customWidth="1"/>
    <col min="5378" max="5378" width="11.5703125" customWidth="1"/>
    <col min="5379" max="5379" width="22.140625" customWidth="1"/>
    <col min="5380" max="5380" width="7.140625" customWidth="1"/>
    <col min="5381" max="5381" width="22" customWidth="1"/>
    <col min="5382" max="5382" width="15.7109375" customWidth="1"/>
    <col min="5383" max="5383" width="10.28515625" customWidth="1"/>
    <col min="5384" max="5384" width="12.85546875" customWidth="1"/>
    <col min="5385" max="5387" width="8" customWidth="1"/>
    <col min="5388" max="5388" width="8.85546875" customWidth="1"/>
    <col min="5389" max="5390" width="8.7109375" customWidth="1"/>
    <col min="5391" max="5391" width="9.140625" customWidth="1"/>
    <col min="5392" max="5392" width="7.7109375" customWidth="1"/>
    <col min="5393" max="5393" width="9" customWidth="1"/>
    <col min="5394" max="5394" width="9.7109375" customWidth="1"/>
    <col min="5395" max="5395" width="10.85546875" customWidth="1"/>
    <col min="5396" max="5396" width="5.7109375" customWidth="1"/>
    <col min="5397" max="5397" width="7.7109375" customWidth="1"/>
    <col min="5398" max="5398" width="4.28515625" customWidth="1"/>
    <col min="5633" max="5633" width="3.85546875" customWidth="1"/>
    <col min="5634" max="5634" width="11.5703125" customWidth="1"/>
    <col min="5635" max="5635" width="22.140625" customWidth="1"/>
    <col min="5636" max="5636" width="7.140625" customWidth="1"/>
    <col min="5637" max="5637" width="22" customWidth="1"/>
    <col min="5638" max="5638" width="15.7109375" customWidth="1"/>
    <col min="5639" max="5639" width="10.28515625" customWidth="1"/>
    <col min="5640" max="5640" width="12.85546875" customWidth="1"/>
    <col min="5641" max="5643" width="8" customWidth="1"/>
    <col min="5644" max="5644" width="8.85546875" customWidth="1"/>
    <col min="5645" max="5646" width="8.7109375" customWidth="1"/>
    <col min="5647" max="5647" width="9.140625" customWidth="1"/>
    <col min="5648" max="5648" width="7.7109375" customWidth="1"/>
    <col min="5649" max="5649" width="9" customWidth="1"/>
    <col min="5650" max="5650" width="9.7109375" customWidth="1"/>
    <col min="5651" max="5651" width="10.85546875" customWidth="1"/>
    <col min="5652" max="5652" width="5.7109375" customWidth="1"/>
    <col min="5653" max="5653" width="7.7109375" customWidth="1"/>
    <col min="5654" max="5654" width="4.28515625" customWidth="1"/>
    <col min="5889" max="5889" width="3.85546875" customWidth="1"/>
    <col min="5890" max="5890" width="11.5703125" customWidth="1"/>
    <col min="5891" max="5891" width="22.140625" customWidth="1"/>
    <col min="5892" max="5892" width="7.140625" customWidth="1"/>
    <col min="5893" max="5893" width="22" customWidth="1"/>
    <col min="5894" max="5894" width="15.7109375" customWidth="1"/>
    <col min="5895" max="5895" width="10.28515625" customWidth="1"/>
    <col min="5896" max="5896" width="12.85546875" customWidth="1"/>
    <col min="5897" max="5899" width="8" customWidth="1"/>
    <col min="5900" max="5900" width="8.85546875" customWidth="1"/>
    <col min="5901" max="5902" width="8.7109375" customWidth="1"/>
    <col min="5903" max="5903" width="9.140625" customWidth="1"/>
    <col min="5904" max="5904" width="7.7109375" customWidth="1"/>
    <col min="5905" max="5905" width="9" customWidth="1"/>
    <col min="5906" max="5906" width="9.7109375" customWidth="1"/>
    <col min="5907" max="5907" width="10.85546875" customWidth="1"/>
    <col min="5908" max="5908" width="5.7109375" customWidth="1"/>
    <col min="5909" max="5909" width="7.7109375" customWidth="1"/>
    <col min="5910" max="5910" width="4.28515625" customWidth="1"/>
    <col min="6145" max="6145" width="3.85546875" customWidth="1"/>
    <col min="6146" max="6146" width="11.5703125" customWidth="1"/>
    <col min="6147" max="6147" width="22.140625" customWidth="1"/>
    <col min="6148" max="6148" width="7.140625" customWidth="1"/>
    <col min="6149" max="6149" width="22" customWidth="1"/>
    <col min="6150" max="6150" width="15.7109375" customWidth="1"/>
    <col min="6151" max="6151" width="10.28515625" customWidth="1"/>
    <col min="6152" max="6152" width="12.85546875" customWidth="1"/>
    <col min="6153" max="6155" width="8" customWidth="1"/>
    <col min="6156" max="6156" width="8.85546875" customWidth="1"/>
    <col min="6157" max="6158" width="8.7109375" customWidth="1"/>
    <col min="6159" max="6159" width="9.140625" customWidth="1"/>
    <col min="6160" max="6160" width="7.7109375" customWidth="1"/>
    <col min="6161" max="6161" width="9" customWidth="1"/>
    <col min="6162" max="6162" width="9.7109375" customWidth="1"/>
    <col min="6163" max="6163" width="10.85546875" customWidth="1"/>
    <col min="6164" max="6164" width="5.7109375" customWidth="1"/>
    <col min="6165" max="6165" width="7.7109375" customWidth="1"/>
    <col min="6166" max="6166" width="4.28515625" customWidth="1"/>
    <col min="6401" max="6401" width="3.85546875" customWidth="1"/>
    <col min="6402" max="6402" width="11.5703125" customWidth="1"/>
    <col min="6403" max="6403" width="22.140625" customWidth="1"/>
    <col min="6404" max="6404" width="7.140625" customWidth="1"/>
    <col min="6405" max="6405" width="22" customWidth="1"/>
    <col min="6406" max="6406" width="15.7109375" customWidth="1"/>
    <col min="6407" max="6407" width="10.28515625" customWidth="1"/>
    <col min="6408" max="6408" width="12.85546875" customWidth="1"/>
    <col min="6409" max="6411" width="8" customWidth="1"/>
    <col min="6412" max="6412" width="8.85546875" customWidth="1"/>
    <col min="6413" max="6414" width="8.7109375" customWidth="1"/>
    <col min="6415" max="6415" width="9.140625" customWidth="1"/>
    <col min="6416" max="6416" width="7.7109375" customWidth="1"/>
    <col min="6417" max="6417" width="9" customWidth="1"/>
    <col min="6418" max="6418" width="9.7109375" customWidth="1"/>
    <col min="6419" max="6419" width="10.85546875" customWidth="1"/>
    <col min="6420" max="6420" width="5.7109375" customWidth="1"/>
    <col min="6421" max="6421" width="7.7109375" customWidth="1"/>
    <col min="6422" max="6422" width="4.28515625" customWidth="1"/>
    <col min="6657" max="6657" width="3.85546875" customWidth="1"/>
    <col min="6658" max="6658" width="11.5703125" customWidth="1"/>
    <col min="6659" max="6659" width="22.140625" customWidth="1"/>
    <col min="6660" max="6660" width="7.140625" customWidth="1"/>
    <col min="6661" max="6661" width="22" customWidth="1"/>
    <col min="6662" max="6662" width="15.7109375" customWidth="1"/>
    <col min="6663" max="6663" width="10.28515625" customWidth="1"/>
    <col min="6664" max="6664" width="12.85546875" customWidth="1"/>
    <col min="6665" max="6667" width="8" customWidth="1"/>
    <col min="6668" max="6668" width="8.85546875" customWidth="1"/>
    <col min="6669" max="6670" width="8.7109375" customWidth="1"/>
    <col min="6671" max="6671" width="9.140625" customWidth="1"/>
    <col min="6672" max="6672" width="7.7109375" customWidth="1"/>
    <col min="6673" max="6673" width="9" customWidth="1"/>
    <col min="6674" max="6674" width="9.7109375" customWidth="1"/>
    <col min="6675" max="6675" width="10.85546875" customWidth="1"/>
    <col min="6676" max="6676" width="5.7109375" customWidth="1"/>
    <col min="6677" max="6677" width="7.7109375" customWidth="1"/>
    <col min="6678" max="6678" width="4.28515625" customWidth="1"/>
    <col min="6913" max="6913" width="3.85546875" customWidth="1"/>
    <col min="6914" max="6914" width="11.5703125" customWidth="1"/>
    <col min="6915" max="6915" width="22.140625" customWidth="1"/>
    <col min="6916" max="6916" width="7.140625" customWidth="1"/>
    <col min="6917" max="6917" width="22" customWidth="1"/>
    <col min="6918" max="6918" width="15.7109375" customWidth="1"/>
    <col min="6919" max="6919" width="10.28515625" customWidth="1"/>
    <col min="6920" max="6920" width="12.85546875" customWidth="1"/>
    <col min="6921" max="6923" width="8" customWidth="1"/>
    <col min="6924" max="6924" width="8.85546875" customWidth="1"/>
    <col min="6925" max="6926" width="8.7109375" customWidth="1"/>
    <col min="6927" max="6927" width="9.140625" customWidth="1"/>
    <col min="6928" max="6928" width="7.7109375" customWidth="1"/>
    <col min="6929" max="6929" width="9" customWidth="1"/>
    <col min="6930" max="6930" width="9.7109375" customWidth="1"/>
    <col min="6931" max="6931" width="10.85546875" customWidth="1"/>
    <col min="6932" max="6932" width="5.7109375" customWidth="1"/>
    <col min="6933" max="6933" width="7.7109375" customWidth="1"/>
    <col min="6934" max="6934" width="4.28515625" customWidth="1"/>
    <col min="7169" max="7169" width="3.85546875" customWidth="1"/>
    <col min="7170" max="7170" width="11.5703125" customWidth="1"/>
    <col min="7171" max="7171" width="22.140625" customWidth="1"/>
    <col min="7172" max="7172" width="7.140625" customWidth="1"/>
    <col min="7173" max="7173" width="22" customWidth="1"/>
    <col min="7174" max="7174" width="15.7109375" customWidth="1"/>
    <col min="7175" max="7175" width="10.28515625" customWidth="1"/>
    <col min="7176" max="7176" width="12.85546875" customWidth="1"/>
    <col min="7177" max="7179" width="8" customWidth="1"/>
    <col min="7180" max="7180" width="8.85546875" customWidth="1"/>
    <col min="7181" max="7182" width="8.7109375" customWidth="1"/>
    <col min="7183" max="7183" width="9.140625" customWidth="1"/>
    <col min="7184" max="7184" width="7.7109375" customWidth="1"/>
    <col min="7185" max="7185" width="9" customWidth="1"/>
    <col min="7186" max="7186" width="9.7109375" customWidth="1"/>
    <col min="7187" max="7187" width="10.85546875" customWidth="1"/>
    <col min="7188" max="7188" width="5.7109375" customWidth="1"/>
    <col min="7189" max="7189" width="7.7109375" customWidth="1"/>
    <col min="7190" max="7190" width="4.28515625" customWidth="1"/>
    <col min="7425" max="7425" width="3.85546875" customWidth="1"/>
    <col min="7426" max="7426" width="11.5703125" customWidth="1"/>
    <col min="7427" max="7427" width="22.140625" customWidth="1"/>
    <col min="7428" max="7428" width="7.140625" customWidth="1"/>
    <col min="7429" max="7429" width="22" customWidth="1"/>
    <col min="7430" max="7430" width="15.7109375" customWidth="1"/>
    <col min="7431" max="7431" width="10.28515625" customWidth="1"/>
    <col min="7432" max="7432" width="12.85546875" customWidth="1"/>
    <col min="7433" max="7435" width="8" customWidth="1"/>
    <col min="7436" max="7436" width="8.85546875" customWidth="1"/>
    <col min="7437" max="7438" width="8.7109375" customWidth="1"/>
    <col min="7439" max="7439" width="9.140625" customWidth="1"/>
    <col min="7440" max="7440" width="7.7109375" customWidth="1"/>
    <col min="7441" max="7441" width="9" customWidth="1"/>
    <col min="7442" max="7442" width="9.7109375" customWidth="1"/>
    <col min="7443" max="7443" width="10.85546875" customWidth="1"/>
    <col min="7444" max="7444" width="5.7109375" customWidth="1"/>
    <col min="7445" max="7445" width="7.7109375" customWidth="1"/>
    <col min="7446" max="7446" width="4.28515625" customWidth="1"/>
    <col min="7681" max="7681" width="3.85546875" customWidth="1"/>
    <col min="7682" max="7682" width="11.5703125" customWidth="1"/>
    <col min="7683" max="7683" width="22.140625" customWidth="1"/>
    <col min="7684" max="7684" width="7.140625" customWidth="1"/>
    <col min="7685" max="7685" width="22" customWidth="1"/>
    <col min="7686" max="7686" width="15.7109375" customWidth="1"/>
    <col min="7687" max="7687" width="10.28515625" customWidth="1"/>
    <col min="7688" max="7688" width="12.85546875" customWidth="1"/>
    <col min="7689" max="7691" width="8" customWidth="1"/>
    <col min="7692" max="7692" width="8.85546875" customWidth="1"/>
    <col min="7693" max="7694" width="8.7109375" customWidth="1"/>
    <col min="7695" max="7695" width="9.140625" customWidth="1"/>
    <col min="7696" max="7696" width="7.7109375" customWidth="1"/>
    <col min="7697" max="7697" width="9" customWidth="1"/>
    <col min="7698" max="7698" width="9.7109375" customWidth="1"/>
    <col min="7699" max="7699" width="10.85546875" customWidth="1"/>
    <col min="7700" max="7700" width="5.7109375" customWidth="1"/>
    <col min="7701" max="7701" width="7.7109375" customWidth="1"/>
    <col min="7702" max="7702" width="4.28515625" customWidth="1"/>
    <col min="7937" max="7937" width="3.85546875" customWidth="1"/>
    <col min="7938" max="7938" width="11.5703125" customWidth="1"/>
    <col min="7939" max="7939" width="22.140625" customWidth="1"/>
    <col min="7940" max="7940" width="7.140625" customWidth="1"/>
    <col min="7941" max="7941" width="22" customWidth="1"/>
    <col min="7942" max="7942" width="15.7109375" customWidth="1"/>
    <col min="7943" max="7943" width="10.28515625" customWidth="1"/>
    <col min="7944" max="7944" width="12.85546875" customWidth="1"/>
    <col min="7945" max="7947" width="8" customWidth="1"/>
    <col min="7948" max="7948" width="8.85546875" customWidth="1"/>
    <col min="7949" max="7950" width="8.7109375" customWidth="1"/>
    <col min="7951" max="7951" width="9.140625" customWidth="1"/>
    <col min="7952" max="7952" width="7.7109375" customWidth="1"/>
    <col min="7953" max="7953" width="9" customWidth="1"/>
    <col min="7954" max="7954" width="9.7109375" customWidth="1"/>
    <col min="7955" max="7955" width="10.85546875" customWidth="1"/>
    <col min="7956" max="7956" width="5.7109375" customWidth="1"/>
    <col min="7957" max="7957" width="7.7109375" customWidth="1"/>
    <col min="7958" max="7958" width="4.28515625" customWidth="1"/>
    <col min="8193" max="8193" width="3.85546875" customWidth="1"/>
    <col min="8194" max="8194" width="11.5703125" customWidth="1"/>
    <col min="8195" max="8195" width="22.140625" customWidth="1"/>
    <col min="8196" max="8196" width="7.140625" customWidth="1"/>
    <col min="8197" max="8197" width="22" customWidth="1"/>
    <col min="8198" max="8198" width="15.7109375" customWidth="1"/>
    <col min="8199" max="8199" width="10.28515625" customWidth="1"/>
    <col min="8200" max="8200" width="12.85546875" customWidth="1"/>
    <col min="8201" max="8203" width="8" customWidth="1"/>
    <col min="8204" max="8204" width="8.85546875" customWidth="1"/>
    <col min="8205" max="8206" width="8.7109375" customWidth="1"/>
    <col min="8207" max="8207" width="9.140625" customWidth="1"/>
    <col min="8208" max="8208" width="7.7109375" customWidth="1"/>
    <col min="8209" max="8209" width="9" customWidth="1"/>
    <col min="8210" max="8210" width="9.7109375" customWidth="1"/>
    <col min="8211" max="8211" width="10.85546875" customWidth="1"/>
    <col min="8212" max="8212" width="5.7109375" customWidth="1"/>
    <col min="8213" max="8213" width="7.7109375" customWidth="1"/>
    <col min="8214" max="8214" width="4.28515625" customWidth="1"/>
    <col min="8449" max="8449" width="3.85546875" customWidth="1"/>
    <col min="8450" max="8450" width="11.5703125" customWidth="1"/>
    <col min="8451" max="8451" width="22.140625" customWidth="1"/>
    <col min="8452" max="8452" width="7.140625" customWidth="1"/>
    <col min="8453" max="8453" width="22" customWidth="1"/>
    <col min="8454" max="8454" width="15.7109375" customWidth="1"/>
    <col min="8455" max="8455" width="10.28515625" customWidth="1"/>
    <col min="8456" max="8456" width="12.85546875" customWidth="1"/>
    <col min="8457" max="8459" width="8" customWidth="1"/>
    <col min="8460" max="8460" width="8.85546875" customWidth="1"/>
    <col min="8461" max="8462" width="8.7109375" customWidth="1"/>
    <col min="8463" max="8463" width="9.140625" customWidth="1"/>
    <col min="8464" max="8464" width="7.7109375" customWidth="1"/>
    <col min="8465" max="8465" width="9" customWidth="1"/>
    <col min="8466" max="8466" width="9.7109375" customWidth="1"/>
    <col min="8467" max="8467" width="10.85546875" customWidth="1"/>
    <col min="8468" max="8468" width="5.7109375" customWidth="1"/>
    <col min="8469" max="8469" width="7.7109375" customWidth="1"/>
    <col min="8470" max="8470" width="4.28515625" customWidth="1"/>
    <col min="8705" max="8705" width="3.85546875" customWidth="1"/>
    <col min="8706" max="8706" width="11.5703125" customWidth="1"/>
    <col min="8707" max="8707" width="22.140625" customWidth="1"/>
    <col min="8708" max="8708" width="7.140625" customWidth="1"/>
    <col min="8709" max="8709" width="22" customWidth="1"/>
    <col min="8710" max="8710" width="15.7109375" customWidth="1"/>
    <col min="8711" max="8711" width="10.28515625" customWidth="1"/>
    <col min="8712" max="8712" width="12.85546875" customWidth="1"/>
    <col min="8713" max="8715" width="8" customWidth="1"/>
    <col min="8716" max="8716" width="8.85546875" customWidth="1"/>
    <col min="8717" max="8718" width="8.7109375" customWidth="1"/>
    <col min="8719" max="8719" width="9.140625" customWidth="1"/>
    <col min="8720" max="8720" width="7.7109375" customWidth="1"/>
    <col min="8721" max="8721" width="9" customWidth="1"/>
    <col min="8722" max="8722" width="9.7109375" customWidth="1"/>
    <col min="8723" max="8723" width="10.85546875" customWidth="1"/>
    <col min="8724" max="8724" width="5.7109375" customWidth="1"/>
    <col min="8725" max="8725" width="7.7109375" customWidth="1"/>
    <col min="8726" max="8726" width="4.28515625" customWidth="1"/>
    <col min="8961" max="8961" width="3.85546875" customWidth="1"/>
    <col min="8962" max="8962" width="11.5703125" customWidth="1"/>
    <col min="8963" max="8963" width="22.140625" customWidth="1"/>
    <col min="8964" max="8964" width="7.140625" customWidth="1"/>
    <col min="8965" max="8965" width="22" customWidth="1"/>
    <col min="8966" max="8966" width="15.7109375" customWidth="1"/>
    <col min="8967" max="8967" width="10.28515625" customWidth="1"/>
    <col min="8968" max="8968" width="12.85546875" customWidth="1"/>
    <col min="8969" max="8971" width="8" customWidth="1"/>
    <col min="8972" max="8972" width="8.85546875" customWidth="1"/>
    <col min="8973" max="8974" width="8.7109375" customWidth="1"/>
    <col min="8975" max="8975" width="9.140625" customWidth="1"/>
    <col min="8976" max="8976" width="7.7109375" customWidth="1"/>
    <col min="8977" max="8977" width="9" customWidth="1"/>
    <col min="8978" max="8978" width="9.7109375" customWidth="1"/>
    <col min="8979" max="8979" width="10.85546875" customWidth="1"/>
    <col min="8980" max="8980" width="5.7109375" customWidth="1"/>
    <col min="8981" max="8981" width="7.7109375" customWidth="1"/>
    <col min="8982" max="8982" width="4.28515625" customWidth="1"/>
    <col min="9217" max="9217" width="3.85546875" customWidth="1"/>
    <col min="9218" max="9218" width="11.5703125" customWidth="1"/>
    <col min="9219" max="9219" width="22.140625" customWidth="1"/>
    <col min="9220" max="9220" width="7.140625" customWidth="1"/>
    <col min="9221" max="9221" width="22" customWidth="1"/>
    <col min="9222" max="9222" width="15.7109375" customWidth="1"/>
    <col min="9223" max="9223" width="10.28515625" customWidth="1"/>
    <col min="9224" max="9224" width="12.85546875" customWidth="1"/>
    <col min="9225" max="9227" width="8" customWidth="1"/>
    <col min="9228" max="9228" width="8.85546875" customWidth="1"/>
    <col min="9229" max="9230" width="8.7109375" customWidth="1"/>
    <col min="9231" max="9231" width="9.140625" customWidth="1"/>
    <col min="9232" max="9232" width="7.7109375" customWidth="1"/>
    <col min="9233" max="9233" width="9" customWidth="1"/>
    <col min="9234" max="9234" width="9.7109375" customWidth="1"/>
    <col min="9235" max="9235" width="10.85546875" customWidth="1"/>
    <col min="9236" max="9236" width="5.7109375" customWidth="1"/>
    <col min="9237" max="9237" width="7.7109375" customWidth="1"/>
    <col min="9238" max="9238" width="4.28515625" customWidth="1"/>
    <col min="9473" max="9473" width="3.85546875" customWidth="1"/>
    <col min="9474" max="9474" width="11.5703125" customWidth="1"/>
    <col min="9475" max="9475" width="22.140625" customWidth="1"/>
    <col min="9476" max="9476" width="7.140625" customWidth="1"/>
    <col min="9477" max="9477" width="22" customWidth="1"/>
    <col min="9478" max="9478" width="15.7109375" customWidth="1"/>
    <col min="9479" max="9479" width="10.28515625" customWidth="1"/>
    <col min="9480" max="9480" width="12.85546875" customWidth="1"/>
    <col min="9481" max="9483" width="8" customWidth="1"/>
    <col min="9484" max="9484" width="8.85546875" customWidth="1"/>
    <col min="9485" max="9486" width="8.7109375" customWidth="1"/>
    <col min="9487" max="9487" width="9.140625" customWidth="1"/>
    <col min="9488" max="9488" width="7.7109375" customWidth="1"/>
    <col min="9489" max="9489" width="9" customWidth="1"/>
    <col min="9490" max="9490" width="9.7109375" customWidth="1"/>
    <col min="9491" max="9491" width="10.85546875" customWidth="1"/>
    <col min="9492" max="9492" width="5.7109375" customWidth="1"/>
    <col min="9493" max="9493" width="7.7109375" customWidth="1"/>
    <col min="9494" max="9494" width="4.28515625" customWidth="1"/>
    <col min="9729" max="9729" width="3.85546875" customWidth="1"/>
    <col min="9730" max="9730" width="11.5703125" customWidth="1"/>
    <col min="9731" max="9731" width="22.140625" customWidth="1"/>
    <col min="9732" max="9732" width="7.140625" customWidth="1"/>
    <col min="9733" max="9733" width="22" customWidth="1"/>
    <col min="9734" max="9734" width="15.7109375" customWidth="1"/>
    <col min="9735" max="9735" width="10.28515625" customWidth="1"/>
    <col min="9736" max="9736" width="12.85546875" customWidth="1"/>
    <col min="9737" max="9739" width="8" customWidth="1"/>
    <col min="9740" max="9740" width="8.85546875" customWidth="1"/>
    <col min="9741" max="9742" width="8.7109375" customWidth="1"/>
    <col min="9743" max="9743" width="9.140625" customWidth="1"/>
    <col min="9744" max="9744" width="7.7109375" customWidth="1"/>
    <col min="9745" max="9745" width="9" customWidth="1"/>
    <col min="9746" max="9746" width="9.7109375" customWidth="1"/>
    <col min="9747" max="9747" width="10.85546875" customWidth="1"/>
    <col min="9748" max="9748" width="5.7109375" customWidth="1"/>
    <col min="9749" max="9749" width="7.7109375" customWidth="1"/>
    <col min="9750" max="9750" width="4.28515625" customWidth="1"/>
    <col min="9985" max="9985" width="3.85546875" customWidth="1"/>
    <col min="9986" max="9986" width="11.5703125" customWidth="1"/>
    <col min="9987" max="9987" width="22.140625" customWidth="1"/>
    <col min="9988" max="9988" width="7.140625" customWidth="1"/>
    <col min="9989" max="9989" width="22" customWidth="1"/>
    <col min="9990" max="9990" width="15.7109375" customWidth="1"/>
    <col min="9991" max="9991" width="10.28515625" customWidth="1"/>
    <col min="9992" max="9992" width="12.85546875" customWidth="1"/>
    <col min="9993" max="9995" width="8" customWidth="1"/>
    <col min="9996" max="9996" width="8.85546875" customWidth="1"/>
    <col min="9997" max="9998" width="8.7109375" customWidth="1"/>
    <col min="9999" max="9999" width="9.140625" customWidth="1"/>
    <col min="10000" max="10000" width="7.7109375" customWidth="1"/>
    <col min="10001" max="10001" width="9" customWidth="1"/>
    <col min="10002" max="10002" width="9.7109375" customWidth="1"/>
    <col min="10003" max="10003" width="10.85546875" customWidth="1"/>
    <col min="10004" max="10004" width="5.7109375" customWidth="1"/>
    <col min="10005" max="10005" width="7.7109375" customWidth="1"/>
    <col min="10006" max="10006" width="4.28515625" customWidth="1"/>
    <col min="10241" max="10241" width="3.85546875" customWidth="1"/>
    <col min="10242" max="10242" width="11.5703125" customWidth="1"/>
    <col min="10243" max="10243" width="22.140625" customWidth="1"/>
    <col min="10244" max="10244" width="7.140625" customWidth="1"/>
    <col min="10245" max="10245" width="22" customWidth="1"/>
    <col min="10246" max="10246" width="15.7109375" customWidth="1"/>
    <col min="10247" max="10247" width="10.28515625" customWidth="1"/>
    <col min="10248" max="10248" width="12.85546875" customWidth="1"/>
    <col min="10249" max="10251" width="8" customWidth="1"/>
    <col min="10252" max="10252" width="8.85546875" customWidth="1"/>
    <col min="10253" max="10254" width="8.7109375" customWidth="1"/>
    <col min="10255" max="10255" width="9.140625" customWidth="1"/>
    <col min="10256" max="10256" width="7.7109375" customWidth="1"/>
    <col min="10257" max="10257" width="9" customWidth="1"/>
    <col min="10258" max="10258" width="9.7109375" customWidth="1"/>
    <col min="10259" max="10259" width="10.85546875" customWidth="1"/>
    <col min="10260" max="10260" width="5.7109375" customWidth="1"/>
    <col min="10261" max="10261" width="7.7109375" customWidth="1"/>
    <col min="10262" max="10262" width="4.28515625" customWidth="1"/>
    <col min="10497" max="10497" width="3.85546875" customWidth="1"/>
    <col min="10498" max="10498" width="11.5703125" customWidth="1"/>
    <col min="10499" max="10499" width="22.140625" customWidth="1"/>
    <col min="10500" max="10500" width="7.140625" customWidth="1"/>
    <col min="10501" max="10501" width="22" customWidth="1"/>
    <col min="10502" max="10502" width="15.7109375" customWidth="1"/>
    <col min="10503" max="10503" width="10.28515625" customWidth="1"/>
    <col min="10504" max="10504" width="12.85546875" customWidth="1"/>
    <col min="10505" max="10507" width="8" customWidth="1"/>
    <col min="10508" max="10508" width="8.85546875" customWidth="1"/>
    <col min="10509" max="10510" width="8.7109375" customWidth="1"/>
    <col min="10511" max="10511" width="9.140625" customWidth="1"/>
    <col min="10512" max="10512" width="7.7109375" customWidth="1"/>
    <col min="10513" max="10513" width="9" customWidth="1"/>
    <col min="10514" max="10514" width="9.7109375" customWidth="1"/>
    <col min="10515" max="10515" width="10.85546875" customWidth="1"/>
    <col min="10516" max="10516" width="5.7109375" customWidth="1"/>
    <col min="10517" max="10517" width="7.7109375" customWidth="1"/>
    <col min="10518" max="10518" width="4.28515625" customWidth="1"/>
    <col min="10753" max="10753" width="3.85546875" customWidth="1"/>
    <col min="10754" max="10754" width="11.5703125" customWidth="1"/>
    <col min="10755" max="10755" width="22.140625" customWidth="1"/>
    <col min="10756" max="10756" width="7.140625" customWidth="1"/>
    <col min="10757" max="10757" width="22" customWidth="1"/>
    <col min="10758" max="10758" width="15.7109375" customWidth="1"/>
    <col min="10759" max="10759" width="10.28515625" customWidth="1"/>
    <col min="10760" max="10760" width="12.85546875" customWidth="1"/>
    <col min="10761" max="10763" width="8" customWidth="1"/>
    <col min="10764" max="10764" width="8.85546875" customWidth="1"/>
    <col min="10765" max="10766" width="8.7109375" customWidth="1"/>
    <col min="10767" max="10767" width="9.140625" customWidth="1"/>
    <col min="10768" max="10768" width="7.7109375" customWidth="1"/>
    <col min="10769" max="10769" width="9" customWidth="1"/>
    <col min="10770" max="10770" width="9.7109375" customWidth="1"/>
    <col min="10771" max="10771" width="10.85546875" customWidth="1"/>
    <col min="10772" max="10772" width="5.7109375" customWidth="1"/>
    <col min="10773" max="10773" width="7.7109375" customWidth="1"/>
    <col min="10774" max="10774" width="4.28515625" customWidth="1"/>
    <col min="11009" max="11009" width="3.85546875" customWidth="1"/>
    <col min="11010" max="11010" width="11.5703125" customWidth="1"/>
    <col min="11011" max="11011" width="22.140625" customWidth="1"/>
    <col min="11012" max="11012" width="7.140625" customWidth="1"/>
    <col min="11013" max="11013" width="22" customWidth="1"/>
    <col min="11014" max="11014" width="15.7109375" customWidth="1"/>
    <col min="11015" max="11015" width="10.28515625" customWidth="1"/>
    <col min="11016" max="11016" width="12.85546875" customWidth="1"/>
    <col min="11017" max="11019" width="8" customWidth="1"/>
    <col min="11020" max="11020" width="8.85546875" customWidth="1"/>
    <col min="11021" max="11022" width="8.7109375" customWidth="1"/>
    <col min="11023" max="11023" width="9.140625" customWidth="1"/>
    <col min="11024" max="11024" width="7.7109375" customWidth="1"/>
    <col min="11025" max="11025" width="9" customWidth="1"/>
    <col min="11026" max="11026" width="9.7109375" customWidth="1"/>
    <col min="11027" max="11027" width="10.85546875" customWidth="1"/>
    <col min="11028" max="11028" width="5.7109375" customWidth="1"/>
    <col min="11029" max="11029" width="7.7109375" customWidth="1"/>
    <col min="11030" max="11030" width="4.28515625" customWidth="1"/>
    <col min="11265" max="11265" width="3.85546875" customWidth="1"/>
    <col min="11266" max="11266" width="11.5703125" customWidth="1"/>
    <col min="11267" max="11267" width="22.140625" customWidth="1"/>
    <col min="11268" max="11268" width="7.140625" customWidth="1"/>
    <col min="11269" max="11269" width="22" customWidth="1"/>
    <col min="11270" max="11270" width="15.7109375" customWidth="1"/>
    <col min="11271" max="11271" width="10.28515625" customWidth="1"/>
    <col min="11272" max="11272" width="12.85546875" customWidth="1"/>
    <col min="11273" max="11275" width="8" customWidth="1"/>
    <col min="11276" max="11276" width="8.85546875" customWidth="1"/>
    <col min="11277" max="11278" width="8.7109375" customWidth="1"/>
    <col min="11279" max="11279" width="9.140625" customWidth="1"/>
    <col min="11280" max="11280" width="7.7109375" customWidth="1"/>
    <col min="11281" max="11281" width="9" customWidth="1"/>
    <col min="11282" max="11282" width="9.7109375" customWidth="1"/>
    <col min="11283" max="11283" width="10.85546875" customWidth="1"/>
    <col min="11284" max="11284" width="5.7109375" customWidth="1"/>
    <col min="11285" max="11285" width="7.7109375" customWidth="1"/>
    <col min="11286" max="11286" width="4.28515625" customWidth="1"/>
    <col min="11521" max="11521" width="3.85546875" customWidth="1"/>
    <col min="11522" max="11522" width="11.5703125" customWidth="1"/>
    <col min="11523" max="11523" width="22.140625" customWidth="1"/>
    <col min="11524" max="11524" width="7.140625" customWidth="1"/>
    <col min="11525" max="11525" width="22" customWidth="1"/>
    <col min="11526" max="11526" width="15.7109375" customWidth="1"/>
    <col min="11527" max="11527" width="10.28515625" customWidth="1"/>
    <col min="11528" max="11528" width="12.85546875" customWidth="1"/>
    <col min="11529" max="11531" width="8" customWidth="1"/>
    <col min="11532" max="11532" width="8.85546875" customWidth="1"/>
    <col min="11533" max="11534" width="8.7109375" customWidth="1"/>
    <col min="11535" max="11535" width="9.140625" customWidth="1"/>
    <col min="11536" max="11536" width="7.7109375" customWidth="1"/>
    <col min="11537" max="11537" width="9" customWidth="1"/>
    <col min="11538" max="11538" width="9.7109375" customWidth="1"/>
    <col min="11539" max="11539" width="10.85546875" customWidth="1"/>
    <col min="11540" max="11540" width="5.7109375" customWidth="1"/>
    <col min="11541" max="11541" width="7.7109375" customWidth="1"/>
    <col min="11542" max="11542" width="4.28515625" customWidth="1"/>
    <col min="11777" max="11777" width="3.85546875" customWidth="1"/>
    <col min="11778" max="11778" width="11.5703125" customWidth="1"/>
    <col min="11779" max="11779" width="22.140625" customWidth="1"/>
    <col min="11780" max="11780" width="7.140625" customWidth="1"/>
    <col min="11781" max="11781" width="22" customWidth="1"/>
    <col min="11782" max="11782" width="15.7109375" customWidth="1"/>
    <col min="11783" max="11783" width="10.28515625" customWidth="1"/>
    <col min="11784" max="11784" width="12.85546875" customWidth="1"/>
    <col min="11785" max="11787" width="8" customWidth="1"/>
    <col min="11788" max="11788" width="8.85546875" customWidth="1"/>
    <col min="11789" max="11790" width="8.7109375" customWidth="1"/>
    <col min="11791" max="11791" width="9.140625" customWidth="1"/>
    <col min="11792" max="11792" width="7.7109375" customWidth="1"/>
    <col min="11793" max="11793" width="9" customWidth="1"/>
    <col min="11794" max="11794" width="9.7109375" customWidth="1"/>
    <col min="11795" max="11795" width="10.85546875" customWidth="1"/>
    <col min="11796" max="11796" width="5.7109375" customWidth="1"/>
    <col min="11797" max="11797" width="7.7109375" customWidth="1"/>
    <col min="11798" max="11798" width="4.28515625" customWidth="1"/>
    <col min="12033" max="12033" width="3.85546875" customWidth="1"/>
    <col min="12034" max="12034" width="11.5703125" customWidth="1"/>
    <col min="12035" max="12035" width="22.140625" customWidth="1"/>
    <col min="12036" max="12036" width="7.140625" customWidth="1"/>
    <col min="12037" max="12037" width="22" customWidth="1"/>
    <col min="12038" max="12038" width="15.7109375" customWidth="1"/>
    <col min="12039" max="12039" width="10.28515625" customWidth="1"/>
    <col min="12040" max="12040" width="12.85546875" customWidth="1"/>
    <col min="12041" max="12043" width="8" customWidth="1"/>
    <col min="12044" max="12044" width="8.85546875" customWidth="1"/>
    <col min="12045" max="12046" width="8.7109375" customWidth="1"/>
    <col min="12047" max="12047" width="9.140625" customWidth="1"/>
    <col min="12048" max="12048" width="7.7109375" customWidth="1"/>
    <col min="12049" max="12049" width="9" customWidth="1"/>
    <col min="12050" max="12050" width="9.7109375" customWidth="1"/>
    <col min="12051" max="12051" width="10.85546875" customWidth="1"/>
    <col min="12052" max="12052" width="5.7109375" customWidth="1"/>
    <col min="12053" max="12053" width="7.7109375" customWidth="1"/>
    <col min="12054" max="12054" width="4.28515625" customWidth="1"/>
    <col min="12289" max="12289" width="3.85546875" customWidth="1"/>
    <col min="12290" max="12290" width="11.5703125" customWidth="1"/>
    <col min="12291" max="12291" width="22.140625" customWidth="1"/>
    <col min="12292" max="12292" width="7.140625" customWidth="1"/>
    <col min="12293" max="12293" width="22" customWidth="1"/>
    <col min="12294" max="12294" width="15.7109375" customWidth="1"/>
    <col min="12295" max="12295" width="10.28515625" customWidth="1"/>
    <col min="12296" max="12296" width="12.85546875" customWidth="1"/>
    <col min="12297" max="12299" width="8" customWidth="1"/>
    <col min="12300" max="12300" width="8.85546875" customWidth="1"/>
    <col min="12301" max="12302" width="8.7109375" customWidth="1"/>
    <col min="12303" max="12303" width="9.140625" customWidth="1"/>
    <col min="12304" max="12304" width="7.7109375" customWidth="1"/>
    <col min="12305" max="12305" width="9" customWidth="1"/>
    <col min="12306" max="12306" width="9.7109375" customWidth="1"/>
    <col min="12307" max="12307" width="10.85546875" customWidth="1"/>
    <col min="12308" max="12308" width="5.7109375" customWidth="1"/>
    <col min="12309" max="12309" width="7.7109375" customWidth="1"/>
    <col min="12310" max="12310" width="4.28515625" customWidth="1"/>
    <col min="12545" max="12545" width="3.85546875" customWidth="1"/>
    <col min="12546" max="12546" width="11.5703125" customWidth="1"/>
    <col min="12547" max="12547" width="22.140625" customWidth="1"/>
    <col min="12548" max="12548" width="7.140625" customWidth="1"/>
    <col min="12549" max="12549" width="22" customWidth="1"/>
    <col min="12550" max="12550" width="15.7109375" customWidth="1"/>
    <col min="12551" max="12551" width="10.28515625" customWidth="1"/>
    <col min="12552" max="12552" width="12.85546875" customWidth="1"/>
    <col min="12553" max="12555" width="8" customWidth="1"/>
    <col min="12556" max="12556" width="8.85546875" customWidth="1"/>
    <col min="12557" max="12558" width="8.7109375" customWidth="1"/>
    <col min="12559" max="12559" width="9.140625" customWidth="1"/>
    <col min="12560" max="12560" width="7.7109375" customWidth="1"/>
    <col min="12561" max="12561" width="9" customWidth="1"/>
    <col min="12562" max="12562" width="9.7109375" customWidth="1"/>
    <col min="12563" max="12563" width="10.85546875" customWidth="1"/>
    <col min="12564" max="12564" width="5.7109375" customWidth="1"/>
    <col min="12565" max="12565" width="7.7109375" customWidth="1"/>
    <col min="12566" max="12566" width="4.28515625" customWidth="1"/>
    <col min="12801" max="12801" width="3.85546875" customWidth="1"/>
    <col min="12802" max="12802" width="11.5703125" customWidth="1"/>
    <col min="12803" max="12803" width="22.140625" customWidth="1"/>
    <col min="12804" max="12804" width="7.140625" customWidth="1"/>
    <col min="12805" max="12805" width="22" customWidth="1"/>
    <col min="12806" max="12806" width="15.7109375" customWidth="1"/>
    <col min="12807" max="12807" width="10.28515625" customWidth="1"/>
    <col min="12808" max="12808" width="12.85546875" customWidth="1"/>
    <col min="12809" max="12811" width="8" customWidth="1"/>
    <col min="12812" max="12812" width="8.85546875" customWidth="1"/>
    <col min="12813" max="12814" width="8.7109375" customWidth="1"/>
    <col min="12815" max="12815" width="9.140625" customWidth="1"/>
    <col min="12816" max="12816" width="7.7109375" customWidth="1"/>
    <col min="12817" max="12817" width="9" customWidth="1"/>
    <col min="12818" max="12818" width="9.7109375" customWidth="1"/>
    <col min="12819" max="12819" width="10.85546875" customWidth="1"/>
    <col min="12820" max="12820" width="5.7109375" customWidth="1"/>
    <col min="12821" max="12821" width="7.7109375" customWidth="1"/>
    <col min="12822" max="12822" width="4.28515625" customWidth="1"/>
    <col min="13057" max="13057" width="3.85546875" customWidth="1"/>
    <col min="13058" max="13058" width="11.5703125" customWidth="1"/>
    <col min="13059" max="13059" width="22.140625" customWidth="1"/>
    <col min="13060" max="13060" width="7.140625" customWidth="1"/>
    <col min="13061" max="13061" width="22" customWidth="1"/>
    <col min="13062" max="13062" width="15.7109375" customWidth="1"/>
    <col min="13063" max="13063" width="10.28515625" customWidth="1"/>
    <col min="13064" max="13064" width="12.85546875" customWidth="1"/>
    <col min="13065" max="13067" width="8" customWidth="1"/>
    <col min="13068" max="13068" width="8.85546875" customWidth="1"/>
    <col min="13069" max="13070" width="8.7109375" customWidth="1"/>
    <col min="13071" max="13071" width="9.140625" customWidth="1"/>
    <col min="13072" max="13072" width="7.7109375" customWidth="1"/>
    <col min="13073" max="13073" width="9" customWidth="1"/>
    <col min="13074" max="13074" width="9.7109375" customWidth="1"/>
    <col min="13075" max="13075" width="10.85546875" customWidth="1"/>
    <col min="13076" max="13076" width="5.7109375" customWidth="1"/>
    <col min="13077" max="13077" width="7.7109375" customWidth="1"/>
    <col min="13078" max="13078" width="4.28515625" customWidth="1"/>
    <col min="13313" max="13313" width="3.85546875" customWidth="1"/>
    <col min="13314" max="13314" width="11.5703125" customWidth="1"/>
    <col min="13315" max="13315" width="22.140625" customWidth="1"/>
    <col min="13316" max="13316" width="7.140625" customWidth="1"/>
    <col min="13317" max="13317" width="22" customWidth="1"/>
    <col min="13318" max="13318" width="15.7109375" customWidth="1"/>
    <col min="13319" max="13319" width="10.28515625" customWidth="1"/>
    <col min="13320" max="13320" width="12.85546875" customWidth="1"/>
    <col min="13321" max="13323" width="8" customWidth="1"/>
    <col min="13324" max="13324" width="8.85546875" customWidth="1"/>
    <col min="13325" max="13326" width="8.7109375" customWidth="1"/>
    <col min="13327" max="13327" width="9.140625" customWidth="1"/>
    <col min="13328" max="13328" width="7.7109375" customWidth="1"/>
    <col min="13329" max="13329" width="9" customWidth="1"/>
    <col min="13330" max="13330" width="9.7109375" customWidth="1"/>
    <col min="13331" max="13331" width="10.85546875" customWidth="1"/>
    <col min="13332" max="13332" width="5.7109375" customWidth="1"/>
    <col min="13333" max="13333" width="7.7109375" customWidth="1"/>
    <col min="13334" max="13334" width="4.28515625" customWidth="1"/>
    <col min="13569" max="13569" width="3.85546875" customWidth="1"/>
    <col min="13570" max="13570" width="11.5703125" customWidth="1"/>
    <col min="13571" max="13571" width="22.140625" customWidth="1"/>
    <col min="13572" max="13572" width="7.140625" customWidth="1"/>
    <col min="13573" max="13573" width="22" customWidth="1"/>
    <col min="13574" max="13574" width="15.7109375" customWidth="1"/>
    <col min="13575" max="13575" width="10.28515625" customWidth="1"/>
    <col min="13576" max="13576" width="12.85546875" customWidth="1"/>
    <col min="13577" max="13579" width="8" customWidth="1"/>
    <col min="13580" max="13580" width="8.85546875" customWidth="1"/>
    <col min="13581" max="13582" width="8.7109375" customWidth="1"/>
    <col min="13583" max="13583" width="9.140625" customWidth="1"/>
    <col min="13584" max="13584" width="7.7109375" customWidth="1"/>
    <col min="13585" max="13585" width="9" customWidth="1"/>
    <col min="13586" max="13586" width="9.7109375" customWidth="1"/>
    <col min="13587" max="13587" width="10.85546875" customWidth="1"/>
    <col min="13588" max="13588" width="5.7109375" customWidth="1"/>
    <col min="13589" max="13589" width="7.7109375" customWidth="1"/>
    <col min="13590" max="13590" width="4.28515625" customWidth="1"/>
    <col min="13825" max="13825" width="3.85546875" customWidth="1"/>
    <col min="13826" max="13826" width="11.5703125" customWidth="1"/>
    <col min="13827" max="13827" width="22.140625" customWidth="1"/>
    <col min="13828" max="13828" width="7.140625" customWidth="1"/>
    <col min="13829" max="13829" width="22" customWidth="1"/>
    <col min="13830" max="13830" width="15.7109375" customWidth="1"/>
    <col min="13831" max="13831" width="10.28515625" customWidth="1"/>
    <col min="13832" max="13832" width="12.85546875" customWidth="1"/>
    <col min="13833" max="13835" width="8" customWidth="1"/>
    <col min="13836" max="13836" width="8.85546875" customWidth="1"/>
    <col min="13837" max="13838" width="8.7109375" customWidth="1"/>
    <col min="13839" max="13839" width="9.140625" customWidth="1"/>
    <col min="13840" max="13840" width="7.7109375" customWidth="1"/>
    <col min="13841" max="13841" width="9" customWidth="1"/>
    <col min="13842" max="13842" width="9.7109375" customWidth="1"/>
    <col min="13843" max="13843" width="10.85546875" customWidth="1"/>
    <col min="13844" max="13844" width="5.7109375" customWidth="1"/>
    <col min="13845" max="13845" width="7.7109375" customWidth="1"/>
    <col min="13846" max="13846" width="4.28515625" customWidth="1"/>
    <col min="14081" max="14081" width="3.85546875" customWidth="1"/>
    <col min="14082" max="14082" width="11.5703125" customWidth="1"/>
    <col min="14083" max="14083" width="22.140625" customWidth="1"/>
    <col min="14084" max="14084" width="7.140625" customWidth="1"/>
    <col min="14085" max="14085" width="22" customWidth="1"/>
    <col min="14086" max="14086" width="15.7109375" customWidth="1"/>
    <col min="14087" max="14087" width="10.28515625" customWidth="1"/>
    <col min="14088" max="14088" width="12.85546875" customWidth="1"/>
    <col min="14089" max="14091" width="8" customWidth="1"/>
    <col min="14092" max="14092" width="8.85546875" customWidth="1"/>
    <col min="14093" max="14094" width="8.7109375" customWidth="1"/>
    <col min="14095" max="14095" width="9.140625" customWidth="1"/>
    <col min="14096" max="14096" width="7.7109375" customWidth="1"/>
    <col min="14097" max="14097" width="9" customWidth="1"/>
    <col min="14098" max="14098" width="9.7109375" customWidth="1"/>
    <col min="14099" max="14099" width="10.85546875" customWidth="1"/>
    <col min="14100" max="14100" width="5.7109375" customWidth="1"/>
    <col min="14101" max="14101" width="7.7109375" customWidth="1"/>
    <col min="14102" max="14102" width="4.28515625" customWidth="1"/>
    <col min="14337" max="14337" width="3.85546875" customWidth="1"/>
    <col min="14338" max="14338" width="11.5703125" customWidth="1"/>
    <col min="14339" max="14339" width="22.140625" customWidth="1"/>
    <col min="14340" max="14340" width="7.140625" customWidth="1"/>
    <col min="14341" max="14341" width="22" customWidth="1"/>
    <col min="14342" max="14342" width="15.7109375" customWidth="1"/>
    <col min="14343" max="14343" width="10.28515625" customWidth="1"/>
    <col min="14344" max="14344" width="12.85546875" customWidth="1"/>
    <col min="14345" max="14347" width="8" customWidth="1"/>
    <col min="14348" max="14348" width="8.85546875" customWidth="1"/>
    <col min="14349" max="14350" width="8.7109375" customWidth="1"/>
    <col min="14351" max="14351" width="9.140625" customWidth="1"/>
    <col min="14352" max="14352" width="7.7109375" customWidth="1"/>
    <col min="14353" max="14353" width="9" customWidth="1"/>
    <col min="14354" max="14354" width="9.7109375" customWidth="1"/>
    <col min="14355" max="14355" width="10.85546875" customWidth="1"/>
    <col min="14356" max="14356" width="5.7109375" customWidth="1"/>
    <col min="14357" max="14357" width="7.7109375" customWidth="1"/>
    <col min="14358" max="14358" width="4.28515625" customWidth="1"/>
    <col min="14593" max="14593" width="3.85546875" customWidth="1"/>
    <col min="14594" max="14594" width="11.5703125" customWidth="1"/>
    <col min="14595" max="14595" width="22.140625" customWidth="1"/>
    <col min="14596" max="14596" width="7.140625" customWidth="1"/>
    <col min="14597" max="14597" width="22" customWidth="1"/>
    <col min="14598" max="14598" width="15.7109375" customWidth="1"/>
    <col min="14599" max="14599" width="10.28515625" customWidth="1"/>
    <col min="14600" max="14600" width="12.85546875" customWidth="1"/>
    <col min="14601" max="14603" width="8" customWidth="1"/>
    <col min="14604" max="14604" width="8.85546875" customWidth="1"/>
    <col min="14605" max="14606" width="8.7109375" customWidth="1"/>
    <col min="14607" max="14607" width="9.140625" customWidth="1"/>
    <col min="14608" max="14608" width="7.7109375" customWidth="1"/>
    <col min="14609" max="14609" width="9" customWidth="1"/>
    <col min="14610" max="14610" width="9.7109375" customWidth="1"/>
    <col min="14611" max="14611" width="10.85546875" customWidth="1"/>
    <col min="14612" max="14612" width="5.7109375" customWidth="1"/>
    <col min="14613" max="14613" width="7.7109375" customWidth="1"/>
    <col min="14614" max="14614" width="4.28515625" customWidth="1"/>
    <col min="14849" max="14849" width="3.85546875" customWidth="1"/>
    <col min="14850" max="14850" width="11.5703125" customWidth="1"/>
    <col min="14851" max="14851" width="22.140625" customWidth="1"/>
    <col min="14852" max="14852" width="7.140625" customWidth="1"/>
    <col min="14853" max="14853" width="22" customWidth="1"/>
    <col min="14854" max="14854" width="15.7109375" customWidth="1"/>
    <col min="14855" max="14855" width="10.28515625" customWidth="1"/>
    <col min="14856" max="14856" width="12.85546875" customWidth="1"/>
    <col min="14857" max="14859" width="8" customWidth="1"/>
    <col min="14860" max="14860" width="8.85546875" customWidth="1"/>
    <col min="14861" max="14862" width="8.7109375" customWidth="1"/>
    <col min="14863" max="14863" width="9.140625" customWidth="1"/>
    <col min="14864" max="14864" width="7.7109375" customWidth="1"/>
    <col min="14865" max="14865" width="9" customWidth="1"/>
    <col min="14866" max="14866" width="9.7109375" customWidth="1"/>
    <col min="14867" max="14867" width="10.85546875" customWidth="1"/>
    <col min="14868" max="14868" width="5.7109375" customWidth="1"/>
    <col min="14869" max="14869" width="7.7109375" customWidth="1"/>
    <col min="14870" max="14870" width="4.28515625" customWidth="1"/>
    <col min="15105" max="15105" width="3.85546875" customWidth="1"/>
    <col min="15106" max="15106" width="11.5703125" customWidth="1"/>
    <col min="15107" max="15107" width="22.140625" customWidth="1"/>
    <col min="15108" max="15108" width="7.140625" customWidth="1"/>
    <col min="15109" max="15109" width="22" customWidth="1"/>
    <col min="15110" max="15110" width="15.7109375" customWidth="1"/>
    <col min="15111" max="15111" width="10.28515625" customWidth="1"/>
    <col min="15112" max="15112" width="12.85546875" customWidth="1"/>
    <col min="15113" max="15115" width="8" customWidth="1"/>
    <col min="15116" max="15116" width="8.85546875" customWidth="1"/>
    <col min="15117" max="15118" width="8.7109375" customWidth="1"/>
    <col min="15119" max="15119" width="9.140625" customWidth="1"/>
    <col min="15120" max="15120" width="7.7109375" customWidth="1"/>
    <col min="15121" max="15121" width="9" customWidth="1"/>
    <col min="15122" max="15122" width="9.7109375" customWidth="1"/>
    <col min="15123" max="15123" width="10.85546875" customWidth="1"/>
    <col min="15124" max="15124" width="5.7109375" customWidth="1"/>
    <col min="15125" max="15125" width="7.7109375" customWidth="1"/>
    <col min="15126" max="15126" width="4.28515625" customWidth="1"/>
    <col min="15361" max="15361" width="3.85546875" customWidth="1"/>
    <col min="15362" max="15362" width="11.5703125" customWidth="1"/>
    <col min="15363" max="15363" width="22.140625" customWidth="1"/>
    <col min="15364" max="15364" width="7.140625" customWidth="1"/>
    <col min="15365" max="15365" width="22" customWidth="1"/>
    <col min="15366" max="15366" width="15.7109375" customWidth="1"/>
    <col min="15367" max="15367" width="10.28515625" customWidth="1"/>
    <col min="15368" max="15368" width="12.85546875" customWidth="1"/>
    <col min="15369" max="15371" width="8" customWidth="1"/>
    <col min="15372" max="15372" width="8.85546875" customWidth="1"/>
    <col min="15373" max="15374" width="8.7109375" customWidth="1"/>
    <col min="15375" max="15375" width="9.140625" customWidth="1"/>
    <col min="15376" max="15376" width="7.7109375" customWidth="1"/>
    <col min="15377" max="15377" width="9" customWidth="1"/>
    <col min="15378" max="15378" width="9.7109375" customWidth="1"/>
    <col min="15379" max="15379" width="10.85546875" customWidth="1"/>
    <col min="15380" max="15380" width="5.7109375" customWidth="1"/>
    <col min="15381" max="15381" width="7.7109375" customWidth="1"/>
    <col min="15382" max="15382" width="4.28515625" customWidth="1"/>
    <col min="15617" max="15617" width="3.85546875" customWidth="1"/>
    <col min="15618" max="15618" width="11.5703125" customWidth="1"/>
    <col min="15619" max="15619" width="22.140625" customWidth="1"/>
    <col min="15620" max="15620" width="7.140625" customWidth="1"/>
    <col min="15621" max="15621" width="22" customWidth="1"/>
    <col min="15622" max="15622" width="15.7109375" customWidth="1"/>
    <col min="15623" max="15623" width="10.28515625" customWidth="1"/>
    <col min="15624" max="15624" width="12.85546875" customWidth="1"/>
    <col min="15625" max="15627" width="8" customWidth="1"/>
    <col min="15628" max="15628" width="8.85546875" customWidth="1"/>
    <col min="15629" max="15630" width="8.7109375" customWidth="1"/>
    <col min="15631" max="15631" width="9.140625" customWidth="1"/>
    <col min="15632" max="15632" width="7.7109375" customWidth="1"/>
    <col min="15633" max="15633" width="9" customWidth="1"/>
    <col min="15634" max="15634" width="9.7109375" customWidth="1"/>
    <col min="15635" max="15635" width="10.85546875" customWidth="1"/>
    <col min="15636" max="15636" width="5.7109375" customWidth="1"/>
    <col min="15637" max="15637" width="7.7109375" customWidth="1"/>
    <col min="15638" max="15638" width="4.28515625" customWidth="1"/>
    <col min="15873" max="15873" width="3.85546875" customWidth="1"/>
    <col min="15874" max="15874" width="11.5703125" customWidth="1"/>
    <col min="15875" max="15875" width="22.140625" customWidth="1"/>
    <col min="15876" max="15876" width="7.140625" customWidth="1"/>
    <col min="15877" max="15877" width="22" customWidth="1"/>
    <col min="15878" max="15878" width="15.7109375" customWidth="1"/>
    <col min="15879" max="15879" width="10.28515625" customWidth="1"/>
    <col min="15880" max="15880" width="12.85546875" customWidth="1"/>
    <col min="15881" max="15883" width="8" customWidth="1"/>
    <col min="15884" max="15884" width="8.85546875" customWidth="1"/>
    <col min="15885" max="15886" width="8.7109375" customWidth="1"/>
    <col min="15887" max="15887" width="9.140625" customWidth="1"/>
    <col min="15888" max="15888" width="7.7109375" customWidth="1"/>
    <col min="15889" max="15889" width="9" customWidth="1"/>
    <col min="15890" max="15890" width="9.7109375" customWidth="1"/>
    <col min="15891" max="15891" width="10.85546875" customWidth="1"/>
    <col min="15892" max="15892" width="5.7109375" customWidth="1"/>
    <col min="15893" max="15893" width="7.7109375" customWidth="1"/>
    <col min="15894" max="15894" width="4.28515625" customWidth="1"/>
    <col min="16129" max="16129" width="3.85546875" customWidth="1"/>
    <col min="16130" max="16130" width="11.5703125" customWidth="1"/>
    <col min="16131" max="16131" width="22.140625" customWidth="1"/>
    <col min="16132" max="16132" width="7.140625" customWidth="1"/>
    <col min="16133" max="16133" width="22" customWidth="1"/>
    <col min="16134" max="16134" width="15.7109375" customWidth="1"/>
    <col min="16135" max="16135" width="10.28515625" customWidth="1"/>
    <col min="16136" max="16136" width="12.85546875" customWidth="1"/>
    <col min="16137" max="16139" width="8" customWidth="1"/>
    <col min="16140" max="16140" width="8.85546875" customWidth="1"/>
    <col min="16141" max="16142" width="8.7109375" customWidth="1"/>
    <col min="16143" max="16143" width="9.140625" customWidth="1"/>
    <col min="16144" max="16144" width="7.7109375" customWidth="1"/>
    <col min="16145" max="16145" width="9" customWidth="1"/>
    <col min="16146" max="16146" width="9.7109375" customWidth="1"/>
    <col min="16147" max="16147" width="10.85546875" customWidth="1"/>
    <col min="16148" max="16148" width="5.7109375" customWidth="1"/>
    <col min="16149" max="16149" width="7.7109375" customWidth="1"/>
    <col min="16150" max="16150" width="4.28515625" customWidth="1"/>
  </cols>
  <sheetData>
    <row r="1" spans="1:20" x14ac:dyDescent="0.25">
      <c r="A1" s="1" t="s">
        <v>0</v>
      </c>
      <c r="D1" s="2"/>
      <c r="M1" s="126" t="s">
        <v>2</v>
      </c>
      <c r="N1" s="307" t="s">
        <v>3</v>
      </c>
      <c r="O1" s="307"/>
      <c r="P1" s="307"/>
      <c r="Q1" s="307"/>
      <c r="R1" s="307"/>
    </row>
    <row r="2" spans="1:20" x14ac:dyDescent="0.25">
      <c r="A2" s="1" t="s">
        <v>1</v>
      </c>
      <c r="B2" s="3"/>
      <c r="C2" s="3"/>
      <c r="D2" s="3"/>
      <c r="E2" s="5"/>
      <c r="F2" s="5"/>
      <c r="G2" s="5"/>
      <c r="H2" s="5"/>
      <c r="M2" s="126" t="s">
        <v>4</v>
      </c>
      <c r="N2" s="307" t="s">
        <v>5</v>
      </c>
      <c r="O2" s="307"/>
      <c r="P2" s="307"/>
      <c r="Q2" s="307"/>
      <c r="R2" s="307"/>
    </row>
    <row r="3" spans="1:20" x14ac:dyDescent="0.25">
      <c r="A3" s="1"/>
      <c r="B3" s="3"/>
      <c r="C3" s="3"/>
      <c r="D3" s="3"/>
      <c r="E3" s="5"/>
      <c r="F3" s="5"/>
      <c r="G3" s="5"/>
      <c r="H3" s="5"/>
      <c r="M3" s="126" t="s">
        <v>6</v>
      </c>
      <c r="N3" s="307" t="s">
        <v>262</v>
      </c>
      <c r="O3" s="307"/>
      <c r="P3" s="307"/>
      <c r="Q3" s="307"/>
      <c r="R3" s="307"/>
    </row>
    <row r="4" spans="1:20" x14ac:dyDescent="0.25">
      <c r="A4" s="6" t="s">
        <v>184</v>
      </c>
      <c r="B4" s="3"/>
      <c r="C4" s="3"/>
      <c r="D4" s="3"/>
      <c r="E4" s="5"/>
      <c r="F4" s="5"/>
      <c r="G4" s="5"/>
      <c r="H4" s="5"/>
      <c r="M4" s="47"/>
      <c r="N4" s="47"/>
      <c r="O4" s="47"/>
      <c r="P4" s="47"/>
    </row>
    <row r="5" spans="1:20" x14ac:dyDescent="0.25">
      <c r="A5" s="235" t="s">
        <v>320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</row>
    <row r="6" spans="1:20" x14ac:dyDescent="0.25">
      <c r="A6" s="235" t="s">
        <v>94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</row>
    <row r="7" spans="1:20" ht="9" customHeigh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20" ht="18.75" x14ac:dyDescent="0.3">
      <c r="A8" s="236" t="s">
        <v>194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</row>
    <row r="9" spans="1:20" ht="13.5" customHeight="1" thickBot="1" x14ac:dyDescent="0.3"/>
    <row r="10" spans="1:20" ht="20.25" customHeight="1" thickBot="1" x14ac:dyDescent="0.3">
      <c r="A10" s="237" t="s">
        <v>9</v>
      </c>
      <c r="B10" s="237" t="s">
        <v>10</v>
      </c>
      <c r="C10" s="240" t="s">
        <v>11</v>
      </c>
      <c r="D10" s="237" t="s">
        <v>12</v>
      </c>
      <c r="E10" s="240" t="s">
        <v>13</v>
      </c>
      <c r="F10" s="128"/>
      <c r="G10" s="240" t="s">
        <v>15</v>
      </c>
      <c r="H10" s="76"/>
      <c r="I10" s="283" t="s">
        <v>96</v>
      </c>
      <c r="J10" s="284"/>
      <c r="K10" s="284"/>
      <c r="L10" s="285"/>
      <c r="M10" s="286" t="s">
        <v>97</v>
      </c>
      <c r="N10" s="287"/>
      <c r="O10" s="287"/>
      <c r="P10" s="287"/>
      <c r="Q10" s="287"/>
      <c r="R10" s="288" t="s">
        <v>98</v>
      </c>
      <c r="S10" s="290" t="s">
        <v>99</v>
      </c>
      <c r="T10" s="292" t="s">
        <v>18</v>
      </c>
    </row>
    <row r="11" spans="1:20" ht="18" customHeight="1" x14ac:dyDescent="0.25">
      <c r="A11" s="238"/>
      <c r="B11" s="238"/>
      <c r="C11" s="241"/>
      <c r="D11" s="238"/>
      <c r="E11" s="299"/>
      <c r="F11" s="129" t="s">
        <v>14</v>
      </c>
      <c r="G11" s="241"/>
      <c r="H11" s="78" t="s">
        <v>16</v>
      </c>
      <c r="I11" s="294">
        <v>1</v>
      </c>
      <c r="J11" s="296">
        <v>2</v>
      </c>
      <c r="K11" s="296">
        <v>3</v>
      </c>
      <c r="L11" s="79" t="s">
        <v>51</v>
      </c>
      <c r="M11" s="80" t="s">
        <v>100</v>
      </c>
      <c r="N11" s="155" t="s">
        <v>101</v>
      </c>
      <c r="O11" s="81" t="s">
        <v>195</v>
      </c>
      <c r="P11" s="82" t="s">
        <v>51</v>
      </c>
      <c r="Q11" s="83" t="s">
        <v>102</v>
      </c>
      <c r="R11" s="289"/>
      <c r="S11" s="291"/>
      <c r="T11" s="293"/>
    </row>
    <row r="12" spans="1:20" ht="18" customHeight="1" thickBot="1" x14ac:dyDescent="0.3">
      <c r="A12" s="239"/>
      <c r="B12" s="239"/>
      <c r="C12" s="241"/>
      <c r="D12" s="238"/>
      <c r="E12" s="299"/>
      <c r="F12" s="146"/>
      <c r="G12" s="241"/>
      <c r="H12" s="78"/>
      <c r="I12" s="295"/>
      <c r="J12" s="297"/>
      <c r="K12" s="297"/>
      <c r="L12" s="84" t="s">
        <v>103</v>
      </c>
      <c r="M12" s="85" t="s">
        <v>103</v>
      </c>
      <c r="N12" s="156" t="s">
        <v>103</v>
      </c>
      <c r="O12" s="86" t="s">
        <v>103</v>
      </c>
      <c r="P12" s="87" t="s">
        <v>105</v>
      </c>
      <c r="Q12" s="55"/>
      <c r="R12" s="88" t="s">
        <v>104</v>
      </c>
      <c r="S12" s="291"/>
      <c r="T12" s="304"/>
    </row>
    <row r="13" spans="1:20" ht="25.5" customHeight="1" x14ac:dyDescent="0.3">
      <c r="A13" s="16">
        <v>1</v>
      </c>
      <c r="B13" s="16">
        <v>704</v>
      </c>
      <c r="C13" s="206" t="s">
        <v>257</v>
      </c>
      <c r="D13" s="178" t="s">
        <v>77</v>
      </c>
      <c r="E13" s="206" t="s">
        <v>277</v>
      </c>
      <c r="F13" s="196" t="s">
        <v>234</v>
      </c>
      <c r="G13" s="206" t="s">
        <v>35</v>
      </c>
      <c r="H13" s="206" t="s">
        <v>264</v>
      </c>
      <c r="I13" s="179">
        <v>10</v>
      </c>
      <c r="J13" s="89">
        <v>10</v>
      </c>
      <c r="K13" s="90">
        <v>0</v>
      </c>
      <c r="L13" s="91">
        <f>I13+J13+K13</f>
        <v>20</v>
      </c>
      <c r="M13" s="18">
        <v>8</v>
      </c>
      <c r="N13" s="157">
        <v>6</v>
      </c>
      <c r="O13" s="116">
        <v>4</v>
      </c>
      <c r="P13" s="92">
        <f>(O13+M13+N13)*0.5</f>
        <v>9</v>
      </c>
      <c r="Q13" s="229"/>
      <c r="R13" s="94">
        <v>41</v>
      </c>
      <c r="S13" s="95">
        <f>P13+R13+L13</f>
        <v>70</v>
      </c>
      <c r="T13" s="230" t="s">
        <v>321</v>
      </c>
    </row>
    <row r="14" spans="1:20" ht="25.5" customHeight="1" x14ac:dyDescent="0.3">
      <c r="A14" s="23">
        <v>2</v>
      </c>
      <c r="B14" s="23">
        <v>805</v>
      </c>
      <c r="C14" s="206" t="s">
        <v>256</v>
      </c>
      <c r="D14" s="30" t="s">
        <v>85</v>
      </c>
      <c r="E14" s="206" t="s">
        <v>277</v>
      </c>
      <c r="F14" s="196" t="s">
        <v>234</v>
      </c>
      <c r="G14" s="206" t="s">
        <v>35</v>
      </c>
      <c r="H14" s="206" t="s">
        <v>264</v>
      </c>
      <c r="I14" s="180">
        <v>10</v>
      </c>
      <c r="J14" s="31">
        <v>10</v>
      </c>
      <c r="K14" s="96">
        <v>0</v>
      </c>
      <c r="L14" s="97">
        <f>I14+J14+K14</f>
        <v>20</v>
      </c>
      <c r="M14" s="93">
        <v>7</v>
      </c>
      <c r="N14" s="158">
        <v>5</v>
      </c>
      <c r="O14" s="117">
        <v>7</v>
      </c>
      <c r="P14" s="98">
        <f>(O14+M14+N14)*0.5</f>
        <v>9.5</v>
      </c>
      <c r="Q14" s="99"/>
      <c r="R14" s="100">
        <v>38</v>
      </c>
      <c r="S14" s="101">
        <f>P14+R14+L14</f>
        <v>67.5</v>
      </c>
      <c r="T14" s="231" t="s">
        <v>322</v>
      </c>
    </row>
    <row r="15" spans="1:20" ht="25.5" customHeight="1" x14ac:dyDescent="0.3">
      <c r="A15" s="23">
        <v>3</v>
      </c>
      <c r="B15" s="23">
        <v>809</v>
      </c>
      <c r="C15" s="178" t="s">
        <v>211</v>
      </c>
      <c r="D15" s="30" t="s">
        <v>85</v>
      </c>
      <c r="E15" s="167" t="s">
        <v>209</v>
      </c>
      <c r="F15" s="30" t="s">
        <v>198</v>
      </c>
      <c r="G15" s="31" t="s">
        <v>35</v>
      </c>
      <c r="H15" s="30" t="s">
        <v>324</v>
      </c>
      <c r="I15" s="180">
        <v>9</v>
      </c>
      <c r="J15" s="31">
        <v>7</v>
      </c>
      <c r="K15" s="96">
        <v>0</v>
      </c>
      <c r="L15" s="97">
        <f>I15+J15+K15</f>
        <v>16</v>
      </c>
      <c r="M15" s="93">
        <v>0</v>
      </c>
      <c r="N15" s="158">
        <v>3</v>
      </c>
      <c r="O15" s="117">
        <v>3</v>
      </c>
      <c r="P15" s="98">
        <f>(O15+M15+N15)*0.5</f>
        <v>3</v>
      </c>
      <c r="Q15" s="24"/>
      <c r="R15" s="100">
        <v>37</v>
      </c>
      <c r="S15" s="101">
        <f>P15+R15+L15</f>
        <v>56</v>
      </c>
      <c r="T15" s="231" t="s">
        <v>323</v>
      </c>
    </row>
    <row r="16" spans="1:20" ht="25.5" customHeight="1" x14ac:dyDescent="0.25">
      <c r="A16" s="23">
        <v>4</v>
      </c>
      <c r="B16" s="23">
        <v>817</v>
      </c>
      <c r="C16" s="206" t="s">
        <v>255</v>
      </c>
      <c r="D16" s="30" t="s">
        <v>85</v>
      </c>
      <c r="E16" s="206" t="s">
        <v>277</v>
      </c>
      <c r="F16" s="196" t="s">
        <v>234</v>
      </c>
      <c r="G16" s="206" t="s">
        <v>35</v>
      </c>
      <c r="H16" s="206" t="s">
        <v>264</v>
      </c>
      <c r="I16" s="180">
        <v>9</v>
      </c>
      <c r="J16" s="31">
        <v>8</v>
      </c>
      <c r="K16" s="96">
        <v>0</v>
      </c>
      <c r="L16" s="97">
        <f>I16+J16+K16</f>
        <v>17</v>
      </c>
      <c r="M16" s="93">
        <v>2</v>
      </c>
      <c r="N16" s="158">
        <v>2</v>
      </c>
      <c r="O16" s="117">
        <v>2</v>
      </c>
      <c r="P16" s="98">
        <f>(O16+M16+N16)*0.5</f>
        <v>3</v>
      </c>
      <c r="Q16" s="99"/>
      <c r="R16" s="100">
        <v>29</v>
      </c>
      <c r="S16" s="101">
        <f>P16+R16+L16</f>
        <v>49</v>
      </c>
      <c r="T16" s="102"/>
    </row>
    <row r="17" spans="3:14" x14ac:dyDescent="0.25">
      <c r="C17" s="1" t="s">
        <v>111</v>
      </c>
    </row>
    <row r="18" spans="3:14" x14ac:dyDescent="0.25">
      <c r="C18" s="1"/>
      <c r="M18" t="s">
        <v>112</v>
      </c>
    </row>
    <row r="20" spans="3:14" x14ac:dyDescent="0.25">
      <c r="D20" s="6"/>
      <c r="M20" s="1" t="s">
        <v>313</v>
      </c>
    </row>
    <row r="21" spans="3:14" ht="15.75" thickBot="1" x14ac:dyDescent="0.3">
      <c r="D21" s="6" t="s">
        <v>185</v>
      </c>
      <c r="M21" s="1" t="s">
        <v>314</v>
      </c>
    </row>
    <row r="22" spans="3:14" ht="27" customHeight="1" x14ac:dyDescent="0.25">
      <c r="D22" s="108" t="s">
        <v>113</v>
      </c>
      <c r="E22" s="298" t="s">
        <v>114</v>
      </c>
      <c r="F22" s="298"/>
      <c r="G22" s="298"/>
      <c r="H22" s="109" t="s">
        <v>115</v>
      </c>
      <c r="M22" s="1" t="s">
        <v>315</v>
      </c>
    </row>
    <row r="23" spans="3:14" ht="42.75" customHeight="1" x14ac:dyDescent="0.25">
      <c r="D23" s="118">
        <v>1</v>
      </c>
      <c r="E23" s="303" t="s">
        <v>196</v>
      </c>
      <c r="F23" s="303"/>
      <c r="G23" s="303"/>
      <c r="H23" s="119" t="s">
        <v>118</v>
      </c>
      <c r="M23" s="1"/>
      <c r="N23" s="1"/>
    </row>
    <row r="24" spans="3:14" ht="36.75" customHeight="1" thickBot="1" x14ac:dyDescent="0.3">
      <c r="D24" s="110">
        <v>2</v>
      </c>
      <c r="E24" s="302" t="s">
        <v>117</v>
      </c>
      <c r="F24" s="302"/>
      <c r="G24" s="302"/>
      <c r="H24" s="111" t="s">
        <v>118</v>
      </c>
    </row>
    <row r="27" spans="3:14" ht="40.5" customHeight="1" x14ac:dyDescent="0.25"/>
    <row r="28" spans="3:14" ht="38.25" customHeight="1" x14ac:dyDescent="0.25"/>
    <row r="29" spans="3:14" ht="18.75" customHeight="1" x14ac:dyDescent="0.25">
      <c r="D29" s="114"/>
      <c r="E29" s="130"/>
      <c r="F29" s="130"/>
      <c r="G29" s="130"/>
      <c r="H29" s="114"/>
    </row>
    <row r="30" spans="3:14" x14ac:dyDescent="0.25">
      <c r="D30" s="159"/>
      <c r="E30" s="40"/>
      <c r="F30" s="40"/>
      <c r="G30" s="40"/>
      <c r="H30" s="40"/>
      <c r="I30" s="40"/>
    </row>
    <row r="31" spans="3:14" x14ac:dyDescent="0.25">
      <c r="D31" s="114"/>
      <c r="E31" s="312"/>
      <c r="F31" s="312"/>
      <c r="G31" s="312"/>
      <c r="H31" s="312"/>
      <c r="I31" s="114"/>
    </row>
    <row r="32" spans="3:14" ht="30.75" customHeight="1" x14ac:dyDescent="0.25">
      <c r="D32" s="114"/>
      <c r="E32" s="301"/>
      <c r="F32" s="301"/>
      <c r="G32" s="301"/>
      <c r="H32" s="301"/>
      <c r="I32" s="114"/>
    </row>
    <row r="33" spans="4:9" ht="33" customHeight="1" x14ac:dyDescent="0.25">
      <c r="D33" s="114"/>
      <c r="E33" s="301"/>
      <c r="F33" s="301"/>
      <c r="G33" s="301"/>
      <c r="H33" s="301"/>
      <c r="I33" s="114"/>
    </row>
    <row r="34" spans="4:9" ht="36.75" customHeight="1" x14ac:dyDescent="0.25">
      <c r="D34" s="114"/>
      <c r="E34" s="301"/>
      <c r="F34" s="301"/>
      <c r="G34" s="301"/>
      <c r="H34" s="301"/>
      <c r="I34" s="114"/>
    </row>
  </sheetData>
  <sortState ref="B13:S16">
    <sortCondition descending="1" ref="S13:S16"/>
  </sortState>
  <mergeCells count="27">
    <mergeCell ref="T10:T12"/>
    <mergeCell ref="I11:I12"/>
    <mergeCell ref="J11:J12"/>
    <mergeCell ref="K11:K12"/>
    <mergeCell ref="E31:H31"/>
    <mergeCell ref="E10:E12"/>
    <mergeCell ref="G10:G12"/>
    <mergeCell ref="I10:L10"/>
    <mergeCell ref="M10:Q10"/>
    <mergeCell ref="R10:R11"/>
    <mergeCell ref="S10:S12"/>
    <mergeCell ref="E34:H34"/>
    <mergeCell ref="E22:G22"/>
    <mergeCell ref="E23:G23"/>
    <mergeCell ref="E24:G24"/>
    <mergeCell ref="N1:R1"/>
    <mergeCell ref="N2:R2"/>
    <mergeCell ref="N3:R3"/>
    <mergeCell ref="E32:H32"/>
    <mergeCell ref="E33:H33"/>
    <mergeCell ref="A5:S5"/>
    <mergeCell ref="A6:S6"/>
    <mergeCell ref="A8:S8"/>
    <mergeCell ref="A10:A12"/>
    <mergeCell ref="B10:B12"/>
    <mergeCell ref="C10:C12"/>
    <mergeCell ref="D10:D12"/>
  </mergeCells>
  <pageMargins left="0.11811023622047245" right="0.11811023622047245" top="0.35433070866141736" bottom="0.35433070866141736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5.</vt:lpstr>
      <vt:lpstr>6.</vt:lpstr>
      <vt:lpstr>7.</vt:lpstr>
      <vt:lpstr>8.</vt:lpstr>
      <vt:lpstr>ракетно</vt:lpstr>
      <vt:lpstr>бродо</vt:lpstr>
      <vt:lpstr>ауто</vt:lpstr>
      <vt:lpstr>изложба</vt:lpstr>
      <vt:lpstr>авио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2019-04-06T16:37:12Z</cp:lastPrinted>
  <dcterms:created xsi:type="dcterms:W3CDTF">2019-03-15T10:58:23Z</dcterms:created>
  <dcterms:modified xsi:type="dcterms:W3CDTF">2019-04-09T20:06:17Z</dcterms:modified>
</cp:coreProperties>
</file>