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9555" windowHeight="7740" activeTab="7"/>
  </bookViews>
  <sheets>
    <sheet name="5." sheetId="1" r:id="rId1"/>
    <sheet name="6." sheetId="2" r:id="rId2"/>
    <sheet name="7." sheetId="3" r:id="rId3"/>
    <sheet name="8." sheetId="4" r:id="rId4"/>
    <sheet name="Ракетно" sheetId="5" r:id="rId5"/>
    <sheet name="Авио" sheetId="6" r:id="rId6"/>
    <sheet name="Бродо" sheetId="7" r:id="rId7"/>
    <sheet name="Ауто" sheetId="8" r:id="rId8"/>
    <sheet name="иоп2" sheetId="10" r:id="rId9"/>
  </sheets>
  <calcPr calcId="125725"/>
</workbook>
</file>

<file path=xl/calcChain.xml><?xml version="1.0" encoding="utf-8"?>
<calcChain xmlns="http://schemas.openxmlformats.org/spreadsheetml/2006/main">
  <c r="P23" i="2"/>
  <c r="P21"/>
  <c r="P15"/>
  <c r="P26"/>
  <c r="P25"/>
  <c r="P24"/>
  <c r="P19"/>
  <c r="P17"/>
  <c r="P18"/>
  <c r="P20"/>
  <c r="P16"/>
  <c r="P22"/>
</calcChain>
</file>

<file path=xl/sharedStrings.xml><?xml version="1.0" encoding="utf-8"?>
<sst xmlns="http://schemas.openxmlformats.org/spreadsheetml/2006/main" count="953" uniqueCount="306">
  <si>
    <t>МИНИСТАРСТВО ПРОСВЕТЕ, НАУКЕ И ТЕХНОЛОШКОГ РАЗВОЈЕ РЕПУБЛИКЕ СРБИЈЕ</t>
  </si>
  <si>
    <t xml:space="preserve">Школа домаћин: </t>
  </si>
  <si>
    <t>"Свети Сава"</t>
  </si>
  <si>
    <t>ДРУШТВО ПЕДАГОГА ТЕХНИЧКЕ КУЛТУРЕ СРБИЈЕ</t>
  </si>
  <si>
    <t>Место:</t>
  </si>
  <si>
    <t>Читлук</t>
  </si>
  <si>
    <t>датум:</t>
  </si>
  <si>
    <t>НИВО ТАКМИЧЕЊА: ОПШТИНСКО ТАКМИЧЕЊЕ</t>
  </si>
  <si>
    <t>ТЕХНИКА И ТЕХНОЛОГИЈА, ТЕХНИЧКО И ИНФОРМАТИЧКО ОБРАЗОВАЊЕ ШКОЛСКЕ 2017/18. ГОДИНЕ</t>
  </si>
  <si>
    <t>ТАКМИЧЕЊЕ МОДЕЛА: БРОДО МОДЕЛАРСТВО</t>
  </si>
  <si>
    <t>Шифра такмичара</t>
  </si>
  <si>
    <t>ПРЕЗИМЕ И ИМЕ</t>
  </si>
  <si>
    <t>ШКОЛА И МЕСТО</t>
  </si>
  <si>
    <t>ОКРУГ</t>
  </si>
  <si>
    <t>ПРАКТИЧАН РАД</t>
  </si>
  <si>
    <t>СТАРТ МОДЕЛА</t>
  </si>
  <si>
    <t>ТЕСТ ЗНАЊА</t>
  </si>
  <si>
    <t>УКУПНО БОДОВА</t>
  </si>
  <si>
    <t>ПЛАСМАН</t>
  </si>
  <si>
    <t>ОПШТИНА</t>
  </si>
  <si>
    <t>МЕНТОР</t>
  </si>
  <si>
    <t>БОДОВА</t>
  </si>
  <si>
    <t>1 старт</t>
  </si>
  <si>
    <t>2 старт</t>
  </si>
  <si>
    <t xml:space="preserve">*додатни </t>
  </si>
  <si>
    <t>0-20</t>
  </si>
  <si>
    <t>0-15</t>
  </si>
  <si>
    <t>0-30</t>
  </si>
  <si>
    <t>0-50</t>
  </si>
  <si>
    <t>5</t>
  </si>
  <si>
    <t>ОШ Јован Поповић</t>
  </si>
  <si>
    <t>Крушевац</t>
  </si>
  <si>
    <t>Расински</t>
  </si>
  <si>
    <t>Даница Канић</t>
  </si>
  <si>
    <t>Лидија Арсић</t>
  </si>
  <si>
    <t>Душан Сарић</t>
  </si>
  <si>
    <t>6</t>
  </si>
  <si>
    <t>Александар Веселиновић</t>
  </si>
  <si>
    <t>Милица Милетић</t>
  </si>
  <si>
    <t xml:space="preserve"> ТЕХНИКА И ТЕХНОЛОГИЈА ШКОЛСКЕ 2017/18. ГОДИНЕ</t>
  </si>
  <si>
    <t xml:space="preserve">5. разред ДИСЦИПЛИНА: Практична израда по задатку </t>
  </si>
  <si>
    <t>Р.  бр.</t>
  </si>
  <si>
    <t>Раз.</t>
  </si>
  <si>
    <t>ОСВОЈЕНИ БОДОВИ</t>
  </si>
  <si>
    <t>БОДОВАЊЕ ПРАКТИЧНОГ РАД</t>
  </si>
  <si>
    <t>УКУПНО</t>
  </si>
  <si>
    <t>ТЕСТ</t>
  </si>
  <si>
    <t>УКУПНО (ТЕСТ + РАД)</t>
  </si>
  <si>
    <t>А</t>
  </si>
  <si>
    <t>Б</t>
  </si>
  <si>
    <t>В</t>
  </si>
  <si>
    <t>Г</t>
  </si>
  <si>
    <t>Д</t>
  </si>
  <si>
    <t>0 - 10</t>
  </si>
  <si>
    <t xml:space="preserve">5 - 10 </t>
  </si>
  <si>
    <t>0 - 50</t>
  </si>
  <si>
    <t>0-100</t>
  </si>
  <si>
    <t>Александар Јовановић</t>
  </si>
  <si>
    <t>Марко Петровић</t>
  </si>
  <si>
    <t>Данијела Томић</t>
  </si>
  <si>
    <t>"Јован Поповић"</t>
  </si>
  <si>
    <t>Ивица Бекрић</t>
  </si>
  <si>
    <t>Тара Марковић</t>
  </si>
  <si>
    <t>"Нада Поповић"</t>
  </si>
  <si>
    <t>Лепосава Ковачевић</t>
  </si>
  <si>
    <t>Лола Арсић</t>
  </si>
  <si>
    <t>Ненад Лазић</t>
  </si>
  <si>
    <t>Братислав Момчиловић</t>
  </si>
  <si>
    <t>Комисија: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</si>
  <si>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</si>
  <si>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</si>
  <si>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</si>
  <si>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</si>
  <si>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</si>
  <si>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</si>
  <si>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</si>
  <si>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</si>
  <si>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ИЗ ТЕХНИЧКОГ И ИНФОРМАТИЧКОГ ОБРАЗОВАЊА ШКОЛСКЕ 2017/18. ГОДИНЕ</t>
  </si>
  <si>
    <t xml:space="preserve">6. разред ДИСЦИПЛИНА: Практична израда по задатку </t>
  </si>
  <si>
    <t>БОДОВАЊЕ ПРАКТИЧНОГ РАДА</t>
  </si>
  <si>
    <t>0 -10</t>
  </si>
  <si>
    <t>5 - 10</t>
  </si>
  <si>
    <t>0 -100</t>
  </si>
  <si>
    <t>Милоје Митровић</t>
  </si>
  <si>
    <t>"Доситеј Обрадовић"</t>
  </si>
  <si>
    <t>Илић  Емилија</t>
  </si>
  <si>
    <t>" Драгомир Марковић"</t>
  </si>
  <si>
    <t>Вулић Небојша</t>
  </si>
  <si>
    <t>Бојан Недељковић</t>
  </si>
  <si>
    <t>Егерић Војин</t>
  </si>
  <si>
    <t>Зорка Стефановић</t>
  </si>
  <si>
    <t>Димитријевић Сава</t>
  </si>
  <si>
    <t>Драган Егерић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</si>
  <si>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</si>
  <si>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</si>
  <si>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</si>
  <si>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</si>
  <si>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 xml:space="preserve">7. разред ДИСЦИПЛИНА: Практична израда по задатку </t>
  </si>
  <si>
    <t xml:space="preserve">БОДОВАЊЕ ПРАКТИЧНОГ РАДА </t>
  </si>
  <si>
    <t>Нађа Мијајловић</t>
  </si>
  <si>
    <t>7.</t>
  </si>
  <si>
    <t>Жабаре</t>
  </si>
  <si>
    <t>7</t>
  </si>
  <si>
    <t>Филип Радошевић</t>
  </si>
  <si>
    <t>Миљана Матејић</t>
  </si>
  <si>
    <t>Нада Поповић</t>
  </si>
  <si>
    <t>VII разред</t>
  </si>
  <si>
    <t>Квалитет обраде материјала</t>
  </si>
  <si>
    <t>Савијање лима (жице)</t>
  </si>
  <si>
    <t xml:space="preserve">8. разред ДИСЦИПЛИНА: Практична израда по задатку </t>
  </si>
  <si>
    <t>Илија Петровић</t>
  </si>
  <si>
    <t>8</t>
  </si>
  <si>
    <t>ОШ"Доситеј Обрадовић"</t>
  </si>
  <si>
    <t>Никола Игњатовић</t>
  </si>
  <si>
    <t>Стеван Васиљевић</t>
  </si>
  <si>
    <t>ОШ"В. Савић Јан"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</si>
  <si>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</si>
  <si>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</si>
  <si>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</si>
  <si>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</si>
  <si>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</si>
  <si>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</si>
  <si>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ОШ "Кнез Лазар"</t>
  </si>
  <si>
    <t>ТАКМИЧЕЊЕ МОДЕЛА: РАКЕТНО МОДЕЛАРСТВО</t>
  </si>
  <si>
    <t>Огњен Канић</t>
  </si>
  <si>
    <t>"В. С. Корчагин"</t>
  </si>
  <si>
    <t>Никола Живковић</t>
  </si>
  <si>
    <t xml:space="preserve"> "Свети Сава"</t>
  </si>
  <si>
    <t>Мирослав Мирић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</si>
  <si>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</si>
  <si>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</si>
  <si>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</si>
  <si>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Р.Бр.</t>
  </si>
  <si>
    <t>РАДЊА</t>
  </si>
  <si>
    <t>Бодова</t>
  </si>
  <si>
    <t>Полирање (квалитет полирања- глаткоће површина)- свака грешка 1 бод мање</t>
  </si>
  <si>
    <t>0-10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</si>
  <si>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</si>
  <si>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</si>
  <si>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</si>
  <si>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</si>
  <si>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</si>
  <si>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</si>
  <si>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ТАКМИЧЕЊЕ МОДЕЛА: АВИО МОДЕЛАРСТВО</t>
  </si>
  <si>
    <t>3 старт</t>
  </si>
  <si>
    <t>Огњен Николић</t>
  </si>
  <si>
    <t xml:space="preserve">Вељко Косијер </t>
  </si>
  <si>
    <t xml:space="preserve">Вељко Мијатовић  </t>
  </si>
  <si>
    <t>Обрада- прецизност обраде нападне и излазне ивице крила. (свака грешка 1 бод мање)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</si>
  <si>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</si>
  <si>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</si>
  <si>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</si>
  <si>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В. С. Корчагин</t>
  </si>
  <si>
    <t>ТАКМИЧЕЊЕ МОДЕЛА: АУТО МОДЕЛАРСТВО</t>
  </si>
  <si>
    <t xml:space="preserve">Марић Димитрије </t>
  </si>
  <si>
    <t xml:space="preserve"> "Драгомир Марковић"</t>
  </si>
  <si>
    <t>Милош Цивић</t>
  </si>
  <si>
    <t>Стефан Вукићевић</t>
  </si>
  <si>
    <t>6.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</si>
  <si>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</si>
  <si>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</si>
  <si>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</si>
  <si>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</si>
  <si>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</si>
  <si>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</si>
  <si>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</si>
  <si>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</si>
  <si>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</si>
  <si>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</si>
  <si>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</si>
  <si>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</si>
  <si>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Школа домаћин:</t>
  </si>
  <si>
    <t>Датум:</t>
  </si>
  <si>
    <t>ТЕХНИЧКО И ИНФОРМАТИЧКО ОБРАЗОВАЊЕ, ТЕХНИКА И ТЕХНОЛОГИЈА</t>
  </si>
  <si>
    <t>УЧЕНИЦИ СА ПОСЕБНИМ ПОТРЕБАМА - ИОП 2</t>
  </si>
  <si>
    <t xml:space="preserve">ДИСЦИПЛИНА: 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</si>
  <si>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</si>
  <si>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</si>
  <si>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</si>
  <si>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</si>
  <si>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</si>
  <si>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 xml:space="preserve">Андрија Јовановић </t>
  </si>
  <si>
    <t>*додатни старт - НЕ САБИРА СЕ, ВЕЋ ОДЛУЧУЈЕ О ПРЕДНОСТИ ЗА ПЛАСМАН</t>
  </si>
  <si>
    <t>ПРАКТИЧАН РАД  ЛИСТА ЗА БОДОВАЊЕ</t>
  </si>
  <si>
    <t>ДИСЦИПЛИНА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</si>
  <si>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</si>
  <si>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</si>
  <si>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</si>
  <si>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</si>
  <si>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</si>
  <si>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</si>
  <si>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Рад делимично завршен</t>
  </si>
  <si>
    <t>Рад потпуно завршен</t>
  </si>
  <si>
    <t>Савијање папира и изглед ивица модела (свака грешка 1 бод мање)</t>
  </si>
  <si>
    <t>0 - 15</t>
  </si>
  <si>
    <t>Правилно залепљени делови - спојеви (свака грешка 1 бод мање)</t>
  </si>
  <si>
    <t>22. април 2018.</t>
  </si>
  <si>
    <t>4.</t>
  </si>
  <si>
    <t>5.</t>
  </si>
  <si>
    <t>22. април  2018.</t>
  </si>
  <si>
    <t>Обрадовић Урош</t>
  </si>
  <si>
    <t>Трстеник</t>
  </si>
  <si>
    <t>Весна Ћирић</t>
  </si>
  <si>
    <t>Слађана Ристић</t>
  </si>
  <si>
    <t>Егерић Јасна</t>
  </si>
  <si>
    <t>Зорица Живковић</t>
  </si>
  <si>
    <t xml:space="preserve">"Ж. Апостоловић" </t>
  </si>
  <si>
    <t>'Станислав Бинички'' Јасика</t>
  </si>
  <si>
    <t>"Ј.Ј.Змај " Стопања</t>
  </si>
  <si>
    <t>"Кнегиња Милица" Д.Рибник</t>
  </si>
  <si>
    <t>Ђoнић Нина</t>
  </si>
  <si>
    <t>Сања Ивановић</t>
  </si>
  <si>
    <t>"Д. Обрадовић"</t>
  </si>
  <si>
    <t>Ћићевац</t>
  </si>
  <si>
    <t>Миљана Гајић</t>
  </si>
  <si>
    <t>"Б. Радичевић" Разбојна</t>
  </si>
  <si>
    <t>Брус</t>
  </si>
  <si>
    <t>Павле Чикарић</t>
  </si>
  <si>
    <t xml:space="preserve"> Катић Јана</t>
  </si>
  <si>
    <t>Мирјана Стефановић</t>
  </si>
  <si>
    <t xml:space="preserve"> Стефановић Ђорђе</t>
  </si>
  <si>
    <t xml:space="preserve"> Димитријевић Лазар</t>
  </si>
  <si>
    <t>ОШ „Раде Додић“ Милутовац</t>
  </si>
  <si>
    <t>Виолета Бранковић</t>
  </si>
  <si>
    <t>" Љубивоје Бајић" Медвеђа</t>
  </si>
  <si>
    <t xml:space="preserve">ОШ"Ж. Апостоловић" </t>
  </si>
  <si>
    <t>Елена Грујић</t>
  </si>
  <si>
    <t>Милица Стошић</t>
  </si>
  <si>
    <t>Катарина Миљковић</t>
  </si>
  <si>
    <t xml:space="preserve"> Раичевић Алекса</t>
  </si>
  <si>
    <t xml:space="preserve"> Петровић Срђан</t>
  </si>
  <si>
    <t>Вељковић Алекса</t>
  </si>
  <si>
    <t>„Раде Додић“ Милутовац</t>
  </si>
  <si>
    <t xml:space="preserve"> "Кнегиња Милица" Д.Рибник</t>
  </si>
  <si>
    <t xml:space="preserve"> Пејчиновић Сузана</t>
  </si>
  <si>
    <t>Саша Вучинић</t>
  </si>
  <si>
    <t xml:space="preserve"> Стефановић Стефан</t>
  </si>
  <si>
    <t>Новица Антић</t>
  </si>
  <si>
    <t xml:space="preserve"> Луковић Марко</t>
  </si>
  <si>
    <t xml:space="preserve">"М.Ч.Чајака" </t>
  </si>
  <si>
    <t>Радивојевић Тадија</t>
  </si>
  <si>
    <t>Дарко Гобељић</t>
  </si>
  <si>
    <t>Обрадовић Вељко</t>
  </si>
  <si>
    <t>Тодоровић Ива</t>
  </si>
  <si>
    <t>"М.Ч.Чајка"</t>
  </si>
  <si>
    <t>Миловановић Богдан</t>
  </si>
  <si>
    <t>Оралић Вук</t>
  </si>
  <si>
    <t xml:space="preserve">"М.Ч.Чајка" </t>
  </si>
  <si>
    <t>Арсић Бранка</t>
  </si>
  <si>
    <t>Лазаревић Марија</t>
  </si>
  <si>
    <t>"В.Караџић" Блажево</t>
  </si>
  <si>
    <t>Исаиловић Анђела</t>
  </si>
  <si>
    <t>Ђорђевић Јован</t>
  </si>
  <si>
    <t>"Д. Макић" Бошњане</t>
  </si>
  <si>
    <t>Варварин</t>
  </si>
  <si>
    <t>Тамара Пантић</t>
  </si>
  <si>
    <t>Радомировић Марија</t>
  </si>
  <si>
    <t>Гајић Анђела</t>
  </si>
  <si>
    <t>Херој Мирко Томић</t>
  </si>
  <si>
    <t>Ивана Марковић</t>
  </si>
  <si>
    <t>Смиљковић Анђела</t>
  </si>
  <si>
    <t>Савић Анђела</t>
  </si>
  <si>
    <t>Милосављевић Миљана</t>
  </si>
  <si>
    <t>Антић Теодора</t>
  </si>
  <si>
    <t>Јевтић Тамара</t>
  </si>
  <si>
    <t>Мишић Звездана</t>
  </si>
  <si>
    <t>Мишић Миљана</t>
  </si>
  <si>
    <t>Радојковић Катарина</t>
  </si>
  <si>
    <t>8.</t>
  </si>
  <si>
    <t>Анђелковић Милена</t>
  </si>
  <si>
    <t>Ћирић Софија</t>
  </si>
  <si>
    <t>Панић Урош</t>
  </si>
  <si>
    <t>Миљана Миленковић</t>
  </si>
  <si>
    <t>Биљана Вучковић</t>
  </si>
  <si>
    <t xml:space="preserve">БРОДО </t>
  </si>
  <si>
    <t>Љиљана Дељанин</t>
  </si>
  <si>
    <t>Зорица Марковић</t>
  </si>
  <si>
    <t>1.Бојан Недељковић</t>
  </si>
  <si>
    <t>2.Зоран Васић</t>
  </si>
  <si>
    <t>3.Марија Васић</t>
  </si>
  <si>
    <t>1.</t>
  </si>
  <si>
    <t xml:space="preserve">КОНАЧНА РАНГ ЛИСТА   НА ТАКМИЧЕЊУ УЧЕНИКА ОСНОВНИХ ШКОЛА </t>
  </si>
  <si>
    <t>407</t>
  </si>
  <si>
    <t>406</t>
  </si>
  <si>
    <t>408</t>
  </si>
  <si>
    <t>2.</t>
  </si>
  <si>
    <t>3.</t>
  </si>
  <si>
    <t xml:space="preserve">КОНАЧНА РАНГ ЛИСТА НА ТАКМИЧЕЊУ УЧЕНИКА ОСНОВНИХ ШКОЛА </t>
  </si>
  <si>
    <t xml:space="preserve">КОНАЧНА РАНГ ЛИСТА   НА ОПШТИНСКОМ ТАКМИЧЕЊУ УЧЕНИКА ОСНОВНИХ ШКОЛА </t>
  </si>
  <si>
    <t xml:space="preserve">КОНАЧНА РАНГ ЛИСТА  НА ТАКМИЧЕЊУ УЧЕНИКА ОСНОВНИХ ШКОЛА </t>
  </si>
  <si>
    <t>1. Александар Јовановић</t>
  </si>
  <si>
    <t>2. Новица Антић</t>
  </si>
  <si>
    <t>3. Мирјана Стефановић</t>
  </si>
  <si>
    <t>1. Ивица Бекрић</t>
  </si>
  <si>
    <t>2. Братислав Момчиловић</t>
  </si>
  <si>
    <t>3. Зорица Живковић</t>
  </si>
  <si>
    <t>1. Данијела Томић</t>
  </si>
  <si>
    <t>2. Драган Егерић</t>
  </si>
  <si>
    <t>3. Зорица Марковић</t>
  </si>
  <si>
    <t>1. Милоје Митровић</t>
  </si>
  <si>
    <t>2. Дарко Гобељић</t>
  </si>
  <si>
    <t>3. Бојан Недељковић</t>
  </si>
  <si>
    <t>4. Ивана Марковић</t>
  </si>
  <si>
    <t>1. Зорка Стефановић</t>
  </si>
  <si>
    <t>2. Весна Ћирић</t>
  </si>
  <si>
    <t>3. Тамара Пантић</t>
  </si>
</sst>
</file>

<file path=xl/styles.xml><?xml version="1.0" encoding="utf-8"?>
<styleSheet xmlns="http://schemas.openxmlformats.org/spreadsheetml/2006/main">
  <numFmts count="1">
    <numFmt numFmtId="164" formatCode="0.0"/>
  </numFmts>
  <fonts count="5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20">
    <xf numFmtId="0" fontId="0" fillId="0" borderId="0" xfId="0"/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49" fontId="22" fillId="0" borderId="13" xfId="1" applyNumberFormat="1" applyFont="1" applyFill="1" applyBorder="1" applyAlignment="1">
      <alignment horizontal="center" vertical="center"/>
    </xf>
    <xf numFmtId="0" fontId="29" fillId="0" borderId="0" xfId="0" applyFont="1"/>
    <xf numFmtId="0" fontId="30" fillId="4" borderId="32" xfId="0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wrapText="1"/>
    </xf>
    <xf numFmtId="0" fontId="30" fillId="5" borderId="3" xfId="0" applyFont="1" applyFill="1" applyBorder="1" applyAlignment="1">
      <alignment horizontal="center" vertical="center" wrapText="1"/>
    </xf>
    <xf numFmtId="16" fontId="31" fillId="5" borderId="43" xfId="0" applyNumberFormat="1" applyFon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/>
    <xf numFmtId="0" fontId="42" fillId="0" borderId="0" xfId="0" applyFont="1"/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22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29" fillId="0" borderId="0" xfId="0" applyFont="1"/>
    <xf numFmtId="0" fontId="31" fillId="5" borderId="1" xfId="0" applyFont="1" applyFill="1" applyBorder="1" applyAlignment="1">
      <alignment horizontal="center" wrapText="1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20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16" fontId="31" fillId="5" borderId="1" xfId="0" applyNumberFormat="1" applyFont="1" applyFill="1" applyBorder="1" applyAlignment="1">
      <alignment horizontal="center" wrapText="1"/>
    </xf>
    <xf numFmtId="16" fontId="3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top" wrapText="1"/>
    </xf>
    <xf numFmtId="0" fontId="30" fillId="5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22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0" fillId="0" borderId="0" xfId="0" applyFill="1" applyBorder="1"/>
    <xf numFmtId="0" fontId="25" fillId="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49" fontId="23" fillId="0" borderId="13" xfId="1" applyNumberFormat="1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5" borderId="6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/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42" fillId="0" borderId="0" xfId="0" applyFont="1"/>
    <xf numFmtId="0" fontId="36" fillId="0" borderId="22" xfId="0" applyFont="1" applyBorder="1" applyAlignment="1">
      <alignment horizontal="center"/>
    </xf>
    <xf numFmtId="0" fontId="35" fillId="0" borderId="1" xfId="0" applyFont="1" applyBorder="1" applyAlignment="1">
      <alignment horizontal="left" vertical="center"/>
    </xf>
    <xf numFmtId="0" fontId="0" fillId="0" borderId="0" xfId="0"/>
    <xf numFmtId="0" fontId="22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49" fontId="23" fillId="0" borderId="13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9" fillId="0" borderId="0" xfId="0" applyFont="1"/>
    <xf numFmtId="0" fontId="30" fillId="5" borderId="66" xfId="0" applyFont="1" applyFill="1" applyBorder="1" applyAlignment="1">
      <alignment vertical="top" wrapText="1"/>
    </xf>
    <xf numFmtId="0" fontId="31" fillId="5" borderId="67" xfId="0" applyFont="1" applyFill="1" applyBorder="1" applyAlignment="1">
      <alignment wrapText="1"/>
    </xf>
    <xf numFmtId="0" fontId="31" fillId="5" borderId="68" xfId="0" applyFont="1" applyFill="1" applyBorder="1" applyAlignment="1">
      <alignment horizontal="center" wrapText="1"/>
    </xf>
    <xf numFmtId="16" fontId="31" fillId="5" borderId="68" xfId="0" applyNumberFormat="1" applyFont="1" applyFill="1" applyBorder="1" applyAlignment="1">
      <alignment horizontal="center" wrapText="1"/>
    </xf>
    <xf numFmtId="0" fontId="37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39" fillId="4" borderId="65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19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3" fillId="3" borderId="11" xfId="0" applyFont="1" applyFill="1" applyBorder="1" applyAlignment="1">
      <alignment horizontal="center"/>
    </xf>
    <xf numFmtId="0" fontId="0" fillId="0" borderId="38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42" fillId="0" borderId="0" xfId="0" applyFont="1"/>
    <xf numFmtId="0" fontId="36" fillId="0" borderId="2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40" fillId="0" borderId="0" xfId="0" applyFont="1" applyAlignment="1"/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0" fillId="0" borderId="0" xfId="0"/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37" xfId="0" applyBorder="1"/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42" fillId="0" borderId="0" xfId="0" applyFont="1"/>
    <xf numFmtId="49" fontId="19" fillId="0" borderId="1" xfId="0" applyNumberFormat="1" applyFont="1" applyFill="1" applyBorder="1" applyAlignment="1">
      <alignment horizontal="left" vertical="center" wrapText="1"/>
    </xf>
    <xf numFmtId="0" fontId="36" fillId="0" borderId="2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40" fillId="0" borderId="0" xfId="0" applyFont="1" applyAlignment="1"/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0" fillId="0" borderId="0" xfId="0"/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26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6" fillId="0" borderId="1" xfId="0" applyFont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42" fillId="0" borderId="0" xfId="0" applyFont="1"/>
    <xf numFmtId="0" fontId="36" fillId="0" borderId="2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22" xfId="0" applyFont="1" applyBorder="1"/>
    <xf numFmtId="0" fontId="40" fillId="0" borderId="0" xfId="0" applyFont="1" applyAlignment="1"/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36" fillId="0" borderId="14" xfId="0" applyFon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0" fillId="0" borderId="37" xfId="0" applyBorder="1"/>
    <xf numFmtId="0" fontId="3" fillId="3" borderId="11" xfId="0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0" borderId="38" xfId="0" applyBorder="1"/>
    <xf numFmtId="0" fontId="3" fillId="3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6" fillId="0" borderId="20" xfId="0" applyFont="1" applyBorder="1" applyAlignment="1">
      <alignment wrapText="1"/>
    </xf>
    <xf numFmtId="0" fontId="26" fillId="0" borderId="0" xfId="0" applyFont="1" applyAlignment="1">
      <alignment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21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/>
    <xf numFmtId="0" fontId="42" fillId="0" borderId="0" xfId="0" applyFont="1"/>
    <xf numFmtId="0" fontId="37" fillId="0" borderId="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0" fillId="0" borderId="0" xfId="0" applyFont="1" applyAlignment="1"/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20" fillId="0" borderId="1" xfId="0" applyFont="1" applyBorder="1"/>
    <xf numFmtId="0" fontId="35" fillId="0" borderId="1" xfId="0" applyFont="1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8" xfId="0" applyBorder="1"/>
    <xf numFmtId="0" fontId="0" fillId="0" borderId="41" xfId="0" applyBorder="1"/>
    <xf numFmtId="0" fontId="3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5" xfId="0" applyBorder="1"/>
    <xf numFmtId="0" fontId="3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17" fillId="0" borderId="24" xfId="0" applyFont="1" applyBorder="1" applyAlignment="1"/>
    <xf numFmtId="0" fontId="0" fillId="0" borderId="1" xfId="0" applyBorder="1"/>
    <xf numFmtId="0" fontId="6" fillId="0" borderId="0" xfId="0" applyFont="1"/>
    <xf numFmtId="0" fontId="27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/>
    <xf numFmtId="0" fontId="36" fillId="0" borderId="10" xfId="0" applyFont="1" applyBorder="1"/>
    <xf numFmtId="0" fontId="19" fillId="0" borderId="1" xfId="0" applyFont="1" applyBorder="1"/>
    <xf numFmtId="0" fontId="5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4" fillId="5" borderId="7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3" xfId="0" applyBorder="1"/>
    <xf numFmtId="0" fontId="46" fillId="0" borderId="24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1" fontId="46" fillId="0" borderId="38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61" xfId="0" applyBorder="1" applyAlignment="1"/>
    <xf numFmtId="0" fontId="35" fillId="0" borderId="0" xfId="0" applyFont="1"/>
    <xf numFmtId="0" fontId="0" fillId="0" borderId="37" xfId="0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7" fillId="0" borderId="38" xfId="0" applyFont="1" applyBorder="1"/>
    <xf numFmtId="0" fontId="20" fillId="0" borderId="1" xfId="2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48" fillId="0" borderId="1" xfId="1" applyFont="1" applyBorder="1" applyAlignment="1">
      <alignment horizontal="left" vertical="center" wrapText="1"/>
    </xf>
    <xf numFmtId="0" fontId="48" fillId="0" borderId="1" xfId="1" applyFont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49" fillId="0" borderId="1" xfId="1" applyFont="1" applyBorder="1" applyAlignment="1">
      <alignment horizontal="left" vertical="center" wrapText="1"/>
    </xf>
    <xf numFmtId="0" fontId="48" fillId="0" borderId="1" xfId="1" applyFont="1" applyBorder="1" applyAlignment="1" applyProtection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49" fillId="0" borderId="1" xfId="1" applyFont="1" applyBorder="1" applyAlignment="1">
      <alignment horizontal="center" vertical="center" wrapText="1"/>
    </xf>
    <xf numFmtId="0" fontId="50" fillId="0" borderId="1" xfId="3" applyFont="1" applyBorder="1" applyAlignment="1">
      <alignment horizontal="left" vertical="center" wrapText="1"/>
    </xf>
    <xf numFmtId="0" fontId="50" fillId="0" borderId="1" xfId="3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49" fillId="0" borderId="1" xfId="1" applyFont="1" applyFill="1" applyBorder="1" applyAlignment="1">
      <alignment horizontal="left" vertical="center" wrapText="1"/>
    </xf>
    <xf numFmtId="0" fontId="50" fillId="0" borderId="1" xfId="3" applyFont="1" applyBorder="1" applyAlignment="1">
      <alignment horizontal="center" vertical="center" wrapText="1"/>
    </xf>
    <xf numFmtId="0" fontId="49" fillId="0" borderId="1" xfId="1" applyFont="1" applyBorder="1" applyAlignment="1" applyProtection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2" applyFont="1" applyBorder="1" applyAlignment="1" applyProtection="1">
      <alignment horizontal="left" vertical="center" wrapText="1"/>
    </xf>
    <xf numFmtId="0" fontId="51" fillId="0" borderId="1" xfId="1" applyFont="1" applyFill="1" applyBorder="1" applyAlignment="1">
      <alignment vertical="center" wrapText="1"/>
    </xf>
    <xf numFmtId="0" fontId="51" fillId="0" borderId="1" xfId="1" applyFont="1" applyFill="1" applyBorder="1" applyAlignment="1">
      <alignment horizontal="left" vertical="center" wrapText="1"/>
    </xf>
    <xf numFmtId="0" fontId="37" fillId="0" borderId="1" xfId="0" applyFont="1" applyBorder="1"/>
    <xf numFmtId="0" fontId="20" fillId="0" borderId="1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0" fillId="0" borderId="35" xfId="0" applyBorder="1"/>
    <xf numFmtId="0" fontId="36" fillId="0" borderId="35" xfId="0" applyFont="1" applyBorder="1" applyAlignment="1">
      <alignment horizontal="center"/>
    </xf>
    <xf numFmtId="0" fontId="37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2" fillId="6" borderId="1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6" fillId="0" borderId="35" xfId="0" applyFont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/>
    </xf>
    <xf numFmtId="0" fontId="54" fillId="3" borderId="3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33" fillId="0" borderId="21" xfId="1" applyFont="1" applyFill="1" applyBorder="1" applyAlignment="1">
      <alignment horizontal="center" vertical="center" wrapText="1"/>
    </xf>
    <xf numFmtId="0" fontId="33" fillId="0" borderId="49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wrapText="1"/>
    </xf>
    <xf numFmtId="0" fontId="31" fillId="5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0" fillId="4" borderId="15" xfId="0" applyFont="1" applyFill="1" applyBorder="1" applyAlignment="1">
      <alignment horizontal="center" vertical="top" wrapText="1"/>
    </xf>
    <xf numFmtId="0" fontId="30" fillId="4" borderId="16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/>
    </xf>
    <xf numFmtId="0" fontId="34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0" fillId="4" borderId="64" xfId="0" applyFont="1" applyFill="1" applyBorder="1" applyAlignment="1">
      <alignment horizontal="center" vertical="top" wrapText="1"/>
    </xf>
    <xf numFmtId="0" fontId="30" fillId="4" borderId="72" xfId="0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33" fillId="0" borderId="50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/>
    </xf>
    <xf numFmtId="0" fontId="22" fillId="0" borderId="49" xfId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16" fontId="31" fillId="5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top" wrapText="1"/>
    </xf>
    <xf numFmtId="0" fontId="30" fillId="4" borderId="69" xfId="0" applyFont="1" applyFill="1" applyBorder="1" applyAlignment="1">
      <alignment horizontal="center" vertical="top" wrapText="1"/>
    </xf>
    <xf numFmtId="0" fontId="23" fillId="0" borderId="21" xfId="1" applyFont="1" applyFill="1" applyBorder="1" applyAlignment="1">
      <alignment horizontal="center" vertical="center" wrapText="1"/>
    </xf>
    <xf numFmtId="0" fontId="23" fillId="0" borderId="49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1" xfId="0" applyFont="1" applyBorder="1" applyAlignment="1">
      <alignment horizontal="center" vertical="center" wrapText="1"/>
    </xf>
    <xf numFmtId="0" fontId="2" fillId="0" borderId="52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top" wrapText="1"/>
    </xf>
    <xf numFmtId="0" fontId="28" fillId="0" borderId="6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8" fillId="0" borderId="6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9" xfId="0" applyFont="1" applyBorder="1"/>
    <xf numFmtId="0" fontId="15" fillId="0" borderId="1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" borderId="5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2" xfId="0" applyBorder="1"/>
    <xf numFmtId="0" fontId="20" fillId="0" borderId="62" xfId="0" applyFont="1" applyBorder="1" applyAlignment="1">
      <alignment horizontal="left" vertical="center" wrapText="1"/>
    </xf>
    <xf numFmtId="49" fontId="21" fillId="0" borderId="62" xfId="0" applyNumberFormat="1" applyFont="1" applyFill="1" applyBorder="1" applyAlignment="1">
      <alignment horizontal="center" vertical="center" wrapText="1"/>
    </xf>
    <xf numFmtId="0" fontId="36" fillId="0" borderId="62" xfId="0" quotePrefix="1" applyFont="1" applyBorder="1" applyAlignment="1">
      <alignment horizontal="left" vertical="center" wrapText="1"/>
    </xf>
    <xf numFmtId="0" fontId="36" fillId="0" borderId="62" xfId="0" applyFont="1" applyBorder="1" applyAlignment="1">
      <alignment horizontal="left" vertical="center"/>
    </xf>
    <xf numFmtId="164" fontId="21" fillId="0" borderId="62" xfId="0" applyNumberFormat="1" applyFont="1" applyFill="1" applyBorder="1" applyAlignment="1">
      <alignment horizontal="left" vertical="center"/>
    </xf>
    <xf numFmtId="0" fontId="0" fillId="2" borderId="62" xfId="0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5" fillId="6" borderId="1" xfId="0" applyFont="1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46" fillId="0" borderId="38" xfId="0" applyFont="1" applyBorder="1"/>
    <xf numFmtId="0" fontId="0" fillId="0" borderId="0" xfId="0" applyAlignment="1"/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</cellXfs>
  <cellStyles count="4">
    <cellStyle name="Normal" xfId="0" builtinId="0"/>
    <cellStyle name="Normal 2" xfId="1"/>
    <cellStyle name="Normal 2 2" xfId="2"/>
    <cellStyle name="TableStyleLigh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opLeftCell="A16" zoomScale="80" zoomScaleNormal="80" workbookViewId="0">
      <selection activeCell="J30" sqref="J30"/>
    </sheetView>
  </sheetViews>
  <sheetFormatPr defaultRowHeight="15"/>
  <cols>
    <col min="1" max="1" width="5" customWidth="1"/>
    <col min="2" max="2" width="11.5703125" customWidth="1"/>
    <col min="3" max="3" width="25.28515625" customWidth="1"/>
    <col min="4" max="4" width="5.28515625" customWidth="1"/>
    <col min="5" max="5" width="20.85546875" customWidth="1"/>
    <col min="6" max="6" width="11" customWidth="1"/>
    <col min="7" max="7" width="9.7109375" customWidth="1"/>
    <col min="8" max="8" width="20.85546875" customWidth="1"/>
    <col min="9" max="9" width="7.28515625" customWidth="1"/>
    <col min="10" max="11" width="7.140625" customWidth="1"/>
    <col min="12" max="13" width="6.5703125" customWidth="1"/>
    <col min="14" max="14" width="7.7109375" customWidth="1"/>
    <col min="15" max="15" width="7.85546875" customWidth="1"/>
    <col min="17" max="17" width="6.28515625" customWidth="1"/>
  </cols>
  <sheetData>
    <row r="1" spans="1:18">
      <c r="A1" s="18" t="s">
        <v>0</v>
      </c>
      <c r="B1" s="17"/>
      <c r="C1" s="17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3</v>
      </c>
      <c r="B2" s="19"/>
      <c r="C2" s="19"/>
      <c r="D2" s="19"/>
      <c r="E2" s="20"/>
      <c r="F2" s="20"/>
      <c r="G2" s="20"/>
      <c r="H2" s="21"/>
      <c r="I2" s="21"/>
      <c r="J2" s="21"/>
      <c r="K2" s="21"/>
      <c r="L2" s="455" t="s">
        <v>1</v>
      </c>
      <c r="M2" s="455"/>
      <c r="N2" s="455"/>
      <c r="O2" s="456" t="s">
        <v>2</v>
      </c>
      <c r="P2" s="456"/>
      <c r="Q2" s="456"/>
      <c r="R2" s="17"/>
    </row>
    <row r="3" spans="1:18" ht="15.75">
      <c r="A3" s="18"/>
      <c r="B3" s="19"/>
      <c r="C3" s="19"/>
      <c r="D3" s="19"/>
      <c r="E3" s="20"/>
      <c r="F3" s="20"/>
      <c r="G3" s="20"/>
      <c r="H3" s="21"/>
      <c r="I3" s="21"/>
      <c r="J3" s="21"/>
      <c r="K3" s="21"/>
      <c r="L3" s="17"/>
      <c r="M3" s="455" t="s">
        <v>4</v>
      </c>
      <c r="N3" s="455"/>
      <c r="O3" s="456" t="s">
        <v>5</v>
      </c>
      <c r="P3" s="456"/>
      <c r="Q3" s="456"/>
      <c r="R3" s="17"/>
    </row>
    <row r="4" spans="1:18" ht="15.75">
      <c r="A4" s="22" t="s">
        <v>7</v>
      </c>
      <c r="B4" s="19"/>
      <c r="C4" s="19"/>
      <c r="D4" s="19"/>
      <c r="E4" s="20"/>
      <c r="F4" s="20"/>
      <c r="G4" s="20"/>
      <c r="H4" s="21"/>
      <c r="I4" s="21"/>
      <c r="J4" s="21"/>
      <c r="K4" s="21"/>
      <c r="L4" s="17"/>
      <c r="M4" s="455" t="s">
        <v>6</v>
      </c>
      <c r="N4" s="455"/>
      <c r="O4" s="456" t="s">
        <v>196</v>
      </c>
      <c r="P4" s="456"/>
      <c r="Q4" s="456"/>
      <c r="R4" s="17"/>
    </row>
    <row r="5" spans="1:18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>
      <c r="A6" s="453" t="s">
        <v>287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pans="1:18">
      <c r="A7" s="453" t="s">
        <v>39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</row>
    <row r="8" spans="1:18" ht="6.75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</row>
    <row r="9" spans="1:18" ht="18.75">
      <c r="A9" s="454" t="s">
        <v>40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</row>
    <row r="10" spans="1:18" ht="8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457" t="s">
        <v>41</v>
      </c>
      <c r="B11" s="457" t="s">
        <v>10</v>
      </c>
      <c r="C11" s="459" t="s">
        <v>11</v>
      </c>
      <c r="D11" s="457" t="s">
        <v>42</v>
      </c>
      <c r="E11" s="459" t="s">
        <v>12</v>
      </c>
      <c r="F11" s="459" t="s">
        <v>19</v>
      </c>
      <c r="G11" s="459" t="s">
        <v>13</v>
      </c>
      <c r="H11" s="459" t="s">
        <v>20</v>
      </c>
      <c r="I11" s="461" t="s">
        <v>43</v>
      </c>
      <c r="J11" s="462"/>
      <c r="K11" s="462"/>
      <c r="L11" s="462"/>
      <c r="M11" s="462"/>
      <c r="N11" s="462"/>
      <c r="O11" s="462"/>
      <c r="P11" s="463"/>
      <c r="Q11" s="464" t="s">
        <v>18</v>
      </c>
      <c r="R11" s="1"/>
    </row>
    <row r="12" spans="1:18" ht="15.75" thickBot="1">
      <c r="A12" s="458"/>
      <c r="B12" s="458"/>
      <c r="C12" s="460"/>
      <c r="D12" s="458"/>
      <c r="E12" s="460"/>
      <c r="F12" s="460"/>
      <c r="G12" s="460"/>
      <c r="H12" s="460"/>
      <c r="I12" s="466" t="s">
        <v>44</v>
      </c>
      <c r="J12" s="467"/>
      <c r="K12" s="467"/>
      <c r="L12" s="467"/>
      <c r="M12" s="467"/>
      <c r="N12" s="468" t="s">
        <v>45</v>
      </c>
      <c r="O12" s="470" t="s">
        <v>46</v>
      </c>
      <c r="P12" s="472" t="s">
        <v>47</v>
      </c>
      <c r="Q12" s="465"/>
      <c r="R12" s="1"/>
    </row>
    <row r="13" spans="1:18" ht="15.75" thickBot="1">
      <c r="A13" s="458"/>
      <c r="B13" s="458"/>
      <c r="C13" s="460"/>
      <c r="D13" s="458"/>
      <c r="E13" s="460"/>
      <c r="F13" s="460"/>
      <c r="G13" s="460"/>
      <c r="H13" s="460"/>
      <c r="I13" s="4" t="s">
        <v>48</v>
      </c>
      <c r="J13" s="4" t="s">
        <v>49</v>
      </c>
      <c r="K13" s="5" t="s">
        <v>50</v>
      </c>
      <c r="L13" s="6" t="s">
        <v>51</v>
      </c>
      <c r="M13" s="6" t="s">
        <v>52</v>
      </c>
      <c r="N13" s="469"/>
      <c r="O13" s="471"/>
      <c r="P13" s="473"/>
      <c r="Q13" s="465"/>
      <c r="R13" s="1"/>
    </row>
    <row r="14" spans="1:18">
      <c r="A14" s="458"/>
      <c r="B14" s="458"/>
      <c r="C14" s="460"/>
      <c r="D14" s="458"/>
      <c r="E14" s="460"/>
      <c r="F14" s="460"/>
      <c r="G14" s="460"/>
      <c r="H14" s="460"/>
      <c r="I14" s="3" t="s">
        <v>53</v>
      </c>
      <c r="J14" s="3" t="s">
        <v>53</v>
      </c>
      <c r="K14" s="3" t="s">
        <v>53</v>
      </c>
      <c r="L14" s="7" t="s">
        <v>53</v>
      </c>
      <c r="M14" s="8" t="s">
        <v>54</v>
      </c>
      <c r="N14" s="401" t="s">
        <v>55</v>
      </c>
      <c r="O14" s="401" t="s">
        <v>55</v>
      </c>
      <c r="P14" s="402" t="s">
        <v>56</v>
      </c>
      <c r="Q14" s="465"/>
      <c r="R14" s="1"/>
    </row>
    <row r="15" spans="1:18" s="312" customFormat="1" ht="27" customHeight="1">
      <c r="A15" s="592">
        <v>1</v>
      </c>
      <c r="B15" s="366">
        <v>105</v>
      </c>
      <c r="C15" s="379" t="s">
        <v>260</v>
      </c>
      <c r="D15" s="379" t="s">
        <v>198</v>
      </c>
      <c r="E15" s="379" t="s">
        <v>258</v>
      </c>
      <c r="F15" s="426" t="s">
        <v>254</v>
      </c>
      <c r="G15" s="426" t="s">
        <v>32</v>
      </c>
      <c r="H15" s="379" t="s">
        <v>259</v>
      </c>
      <c r="I15" s="269">
        <v>10</v>
      </c>
      <c r="J15" s="269">
        <v>7</v>
      </c>
      <c r="K15" s="269">
        <v>9</v>
      </c>
      <c r="L15" s="269">
        <v>10</v>
      </c>
      <c r="M15" s="269">
        <v>10</v>
      </c>
      <c r="N15" s="67">
        <v>46</v>
      </c>
      <c r="O15" s="67">
        <v>50</v>
      </c>
      <c r="P15" s="396">
        <v>96</v>
      </c>
      <c r="Q15" s="393" t="s">
        <v>280</v>
      </c>
    </row>
    <row r="16" spans="1:18" ht="32.25" customHeight="1">
      <c r="A16" s="320">
        <v>2</v>
      </c>
      <c r="B16" s="593">
        <v>118</v>
      </c>
      <c r="C16" s="594" t="s">
        <v>58</v>
      </c>
      <c r="D16" s="595" t="s">
        <v>29</v>
      </c>
      <c r="E16" s="596" t="s">
        <v>207</v>
      </c>
      <c r="F16" s="597" t="s">
        <v>31</v>
      </c>
      <c r="G16" s="597" t="s">
        <v>32</v>
      </c>
      <c r="H16" s="598" t="s">
        <v>59</v>
      </c>
      <c r="I16" s="445">
        <v>9</v>
      </c>
      <c r="J16" s="445">
        <v>5</v>
      </c>
      <c r="K16" s="445">
        <v>9</v>
      </c>
      <c r="L16" s="445">
        <v>9</v>
      </c>
      <c r="M16" s="445">
        <v>10</v>
      </c>
      <c r="N16" s="599">
        <v>42</v>
      </c>
      <c r="O16" s="599">
        <v>50</v>
      </c>
      <c r="P16" s="600">
        <v>92</v>
      </c>
      <c r="Q16" s="601" t="s">
        <v>285</v>
      </c>
      <c r="R16" s="1"/>
    </row>
    <row r="17" spans="1:18" ht="22.5" customHeight="1">
      <c r="A17" s="320">
        <v>3</v>
      </c>
      <c r="B17" s="366">
        <v>115</v>
      </c>
      <c r="C17" s="42" t="s">
        <v>62</v>
      </c>
      <c r="D17" s="422" t="s">
        <v>29</v>
      </c>
      <c r="E17" s="290" t="s">
        <v>63</v>
      </c>
      <c r="F17" s="183" t="s">
        <v>31</v>
      </c>
      <c r="G17" s="183" t="s">
        <v>32</v>
      </c>
      <c r="H17" s="291" t="s">
        <v>64</v>
      </c>
      <c r="I17" s="269">
        <v>10</v>
      </c>
      <c r="J17" s="269">
        <v>10</v>
      </c>
      <c r="K17" s="269">
        <v>10</v>
      </c>
      <c r="L17" s="269">
        <v>10</v>
      </c>
      <c r="M17" s="269">
        <v>10</v>
      </c>
      <c r="N17" s="429">
        <v>50</v>
      </c>
      <c r="O17" s="67">
        <v>41</v>
      </c>
      <c r="P17" s="396">
        <v>91</v>
      </c>
      <c r="Q17" s="393" t="s">
        <v>286</v>
      </c>
      <c r="R17" s="1"/>
    </row>
    <row r="18" spans="1:18" ht="20.25" customHeight="1">
      <c r="A18" s="320">
        <v>4</v>
      </c>
      <c r="B18" s="366">
        <v>116</v>
      </c>
      <c r="C18" s="379" t="s">
        <v>257</v>
      </c>
      <c r="D18" s="379" t="s">
        <v>198</v>
      </c>
      <c r="E18" s="379" t="s">
        <v>258</v>
      </c>
      <c r="F18" s="426" t="s">
        <v>254</v>
      </c>
      <c r="G18" s="426" t="s">
        <v>32</v>
      </c>
      <c r="H18" s="379" t="s">
        <v>259</v>
      </c>
      <c r="I18" s="269">
        <v>8</v>
      </c>
      <c r="J18" s="269">
        <v>10</v>
      </c>
      <c r="K18" s="269">
        <v>6</v>
      </c>
      <c r="L18" s="269">
        <v>9</v>
      </c>
      <c r="M18" s="269">
        <v>10</v>
      </c>
      <c r="N18" s="67">
        <v>43</v>
      </c>
      <c r="O18" s="67">
        <v>47</v>
      </c>
      <c r="P18" s="396">
        <v>90</v>
      </c>
      <c r="Q18" s="393"/>
      <c r="R18" s="1"/>
    </row>
    <row r="19" spans="1:18" ht="20.25" customHeight="1">
      <c r="A19" s="320">
        <v>5</v>
      </c>
      <c r="B19" s="366">
        <v>104</v>
      </c>
      <c r="C19" s="42" t="s">
        <v>65</v>
      </c>
      <c r="D19" s="422" t="s">
        <v>29</v>
      </c>
      <c r="E19" s="290" t="s">
        <v>63</v>
      </c>
      <c r="F19" s="183" t="s">
        <v>31</v>
      </c>
      <c r="G19" s="183" t="s">
        <v>32</v>
      </c>
      <c r="H19" s="291" t="s">
        <v>66</v>
      </c>
      <c r="I19" s="269">
        <v>9</v>
      </c>
      <c r="J19" s="269">
        <v>9</v>
      </c>
      <c r="K19" s="269">
        <v>8</v>
      </c>
      <c r="L19" s="269">
        <v>10</v>
      </c>
      <c r="M19" s="269">
        <v>10</v>
      </c>
      <c r="N19" s="67">
        <v>46</v>
      </c>
      <c r="O19" s="67">
        <v>43</v>
      </c>
      <c r="P19" s="396">
        <v>89</v>
      </c>
      <c r="Q19" s="366"/>
      <c r="R19" s="1"/>
    </row>
    <row r="20" spans="1:18" ht="18.75" customHeight="1">
      <c r="A20" s="320">
        <v>6</v>
      </c>
      <c r="B20" s="366">
        <v>114</v>
      </c>
      <c r="C20" s="183" t="s">
        <v>217</v>
      </c>
      <c r="D20" s="182" t="s">
        <v>29</v>
      </c>
      <c r="E20" s="378" t="s">
        <v>215</v>
      </c>
      <c r="F20" s="183" t="s">
        <v>216</v>
      </c>
      <c r="G20" s="183" t="s">
        <v>32</v>
      </c>
      <c r="H20" s="130" t="s">
        <v>276</v>
      </c>
      <c r="I20" s="269">
        <v>8</v>
      </c>
      <c r="J20" s="269">
        <v>8</v>
      </c>
      <c r="K20" s="269">
        <v>10</v>
      </c>
      <c r="L20" s="269">
        <v>9</v>
      </c>
      <c r="M20" s="269">
        <v>10</v>
      </c>
      <c r="N20" s="67">
        <v>45</v>
      </c>
      <c r="O20" s="590">
        <v>34</v>
      </c>
      <c r="P20" s="396">
        <v>89</v>
      </c>
      <c r="Q20" s="366"/>
      <c r="R20" s="1"/>
    </row>
    <row r="21" spans="1:18" ht="36" customHeight="1">
      <c r="A21" s="320">
        <v>7</v>
      </c>
      <c r="B21" s="366">
        <v>112</v>
      </c>
      <c r="C21" s="379" t="s">
        <v>261</v>
      </c>
      <c r="D21" s="379" t="s">
        <v>198</v>
      </c>
      <c r="E21" s="379" t="s">
        <v>258</v>
      </c>
      <c r="F21" s="426" t="s">
        <v>254</v>
      </c>
      <c r="G21" s="426" t="s">
        <v>32</v>
      </c>
      <c r="H21" s="379" t="s">
        <v>259</v>
      </c>
      <c r="I21" s="269">
        <v>6</v>
      </c>
      <c r="J21" s="269">
        <v>6</v>
      </c>
      <c r="K21" s="269">
        <v>10</v>
      </c>
      <c r="L21" s="269">
        <v>10</v>
      </c>
      <c r="M21" s="269">
        <v>10</v>
      </c>
      <c r="N21" s="67">
        <v>42</v>
      </c>
      <c r="O21" s="67">
        <v>47</v>
      </c>
      <c r="P21" s="396">
        <v>89</v>
      </c>
      <c r="Q21" s="366"/>
      <c r="R21" s="1"/>
    </row>
    <row r="22" spans="1:18" ht="19.5" customHeight="1">
      <c r="A22" s="320">
        <v>8</v>
      </c>
      <c r="B22" s="366">
        <v>108</v>
      </c>
      <c r="C22" s="412" t="s">
        <v>210</v>
      </c>
      <c r="D22" s="408">
        <v>5</v>
      </c>
      <c r="E22" s="409" t="s">
        <v>208</v>
      </c>
      <c r="F22" s="406" t="s">
        <v>201</v>
      </c>
      <c r="G22" s="410" t="s">
        <v>32</v>
      </c>
      <c r="H22" s="411" t="s">
        <v>203</v>
      </c>
      <c r="I22" s="269">
        <v>9</v>
      </c>
      <c r="J22" s="269">
        <v>6</v>
      </c>
      <c r="K22" s="269">
        <v>7</v>
      </c>
      <c r="L22" s="269">
        <v>10</v>
      </c>
      <c r="M22" s="269">
        <v>10</v>
      </c>
      <c r="N22" s="67">
        <v>42</v>
      </c>
      <c r="O22" s="67">
        <v>43</v>
      </c>
      <c r="P22" s="396">
        <v>85</v>
      </c>
      <c r="Q22" s="366"/>
      <c r="R22" s="1"/>
    </row>
    <row r="23" spans="1:18" ht="31.5">
      <c r="A23" s="320">
        <v>9</v>
      </c>
      <c r="B23" s="366">
        <v>101</v>
      </c>
      <c r="C23" s="407" t="s">
        <v>204</v>
      </c>
      <c r="D23" s="408">
        <v>5</v>
      </c>
      <c r="E23" s="409" t="s">
        <v>209</v>
      </c>
      <c r="F23" s="406" t="s">
        <v>201</v>
      </c>
      <c r="G23" s="410" t="s">
        <v>32</v>
      </c>
      <c r="H23" s="411" t="s">
        <v>205</v>
      </c>
      <c r="I23" s="269">
        <v>7</v>
      </c>
      <c r="J23" s="269">
        <v>8</v>
      </c>
      <c r="K23" s="269">
        <v>10</v>
      </c>
      <c r="L23" s="269">
        <v>10</v>
      </c>
      <c r="M23" s="269">
        <v>10</v>
      </c>
      <c r="N23" s="67">
        <v>45</v>
      </c>
      <c r="O23" s="67">
        <v>37</v>
      </c>
      <c r="P23" s="396">
        <v>82</v>
      </c>
      <c r="Q23" s="366"/>
      <c r="R23" s="1"/>
    </row>
    <row r="24" spans="1:18" ht="15.75">
      <c r="A24" s="15">
        <v>10</v>
      </c>
      <c r="B24" s="366">
        <v>120</v>
      </c>
      <c r="C24" s="413" t="s">
        <v>200</v>
      </c>
      <c r="D24" s="405">
        <v>5</v>
      </c>
      <c r="E24" s="409" t="s">
        <v>206</v>
      </c>
      <c r="F24" s="406" t="s">
        <v>201</v>
      </c>
      <c r="G24" s="410" t="s">
        <v>32</v>
      </c>
      <c r="H24" s="411" t="s">
        <v>202</v>
      </c>
      <c r="I24" s="269">
        <v>7</v>
      </c>
      <c r="J24" s="269">
        <v>8</v>
      </c>
      <c r="K24" s="269">
        <v>9</v>
      </c>
      <c r="L24" s="269">
        <v>10</v>
      </c>
      <c r="M24" s="269">
        <v>10</v>
      </c>
      <c r="N24" s="67">
        <v>44</v>
      </c>
      <c r="O24" s="590">
        <v>34</v>
      </c>
      <c r="P24" s="396">
        <v>78</v>
      </c>
      <c r="Q24" s="366"/>
      <c r="R24" s="1"/>
    </row>
    <row r="25" spans="1:18" ht="30">
      <c r="A25" s="351">
        <v>11</v>
      </c>
      <c r="B25" s="433">
        <v>119</v>
      </c>
      <c r="C25" s="42" t="s">
        <v>214</v>
      </c>
      <c r="D25" s="394" t="s">
        <v>29</v>
      </c>
      <c r="E25" s="378" t="s">
        <v>215</v>
      </c>
      <c r="F25" s="183" t="s">
        <v>216</v>
      </c>
      <c r="G25" s="183" t="s">
        <v>32</v>
      </c>
      <c r="H25" s="130" t="s">
        <v>276</v>
      </c>
      <c r="I25" s="269">
        <v>5</v>
      </c>
      <c r="J25" s="269">
        <v>6</v>
      </c>
      <c r="K25" s="269">
        <v>8</v>
      </c>
      <c r="L25" s="269">
        <v>10</v>
      </c>
      <c r="M25" s="269">
        <v>10</v>
      </c>
      <c r="N25" s="67">
        <v>39</v>
      </c>
      <c r="O25" s="67">
        <v>38</v>
      </c>
      <c r="P25" s="396">
        <v>77</v>
      </c>
      <c r="Q25" s="366"/>
      <c r="R25" s="1"/>
    </row>
    <row r="26" spans="1:18" ht="17.25" customHeight="1">
      <c r="A26" s="351">
        <v>12</v>
      </c>
      <c r="B26" s="433">
        <v>102</v>
      </c>
      <c r="C26" s="378" t="s">
        <v>211</v>
      </c>
      <c r="D26" s="182" t="s">
        <v>29</v>
      </c>
      <c r="E26" s="378" t="s">
        <v>212</v>
      </c>
      <c r="F26" s="183" t="s">
        <v>213</v>
      </c>
      <c r="G26" s="183" t="s">
        <v>32</v>
      </c>
      <c r="H26" s="291" t="s">
        <v>273</v>
      </c>
      <c r="I26" s="269">
        <v>7</v>
      </c>
      <c r="J26" s="269">
        <v>5</v>
      </c>
      <c r="K26" s="269">
        <v>7</v>
      </c>
      <c r="L26" s="269">
        <v>10</v>
      </c>
      <c r="M26" s="269">
        <v>10</v>
      </c>
      <c r="N26" s="67">
        <v>39</v>
      </c>
      <c r="O26" s="67">
        <v>36</v>
      </c>
      <c r="P26" s="396">
        <v>75</v>
      </c>
      <c r="Q26" s="366"/>
      <c r="R26" s="1"/>
    </row>
    <row r="27" spans="1:18">
      <c r="A27" s="1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7" customHeight="1">
      <c r="A28" s="1"/>
      <c r="B28" s="1"/>
      <c r="C28" s="1"/>
      <c r="D28" s="1" t="s">
        <v>68</v>
      </c>
      <c r="E28" s="1"/>
      <c r="F28" s="312" t="s">
        <v>290</v>
      </c>
      <c r="G28" s="1"/>
      <c r="H28" s="312"/>
      <c r="I28" s="605" t="s">
        <v>291</v>
      </c>
      <c r="J28" s="605"/>
      <c r="K28" s="605" t="s">
        <v>292</v>
      </c>
      <c r="L28" s="605"/>
      <c r="M28" s="605"/>
      <c r="N28" s="605"/>
      <c r="O28" s="605"/>
      <c r="P28" s="605"/>
      <c r="Q28" s="1"/>
      <c r="R28" s="1"/>
    </row>
    <row r="29" spans="1:18" ht="16.5" thickBot="1">
      <c r="A29" s="1"/>
      <c r="B29" s="9" t="s">
        <v>69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1"/>
      <c r="B30" s="477" t="s">
        <v>70</v>
      </c>
      <c r="C30" s="478"/>
      <c r="D30" s="478"/>
      <c r="E30" s="10" t="s">
        <v>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>
      <c r="A31" s="1"/>
      <c r="B31" s="11" t="s">
        <v>48</v>
      </c>
      <c r="C31" s="474" t="s">
        <v>71</v>
      </c>
      <c r="D31" s="474"/>
      <c r="E31" s="12" t="s">
        <v>53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11" t="s">
        <v>49</v>
      </c>
      <c r="C32" s="474" t="s">
        <v>72</v>
      </c>
      <c r="D32" s="474"/>
      <c r="E32" s="12" t="s">
        <v>53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A33" s="1"/>
      <c r="B33" s="11" t="s">
        <v>50</v>
      </c>
      <c r="C33" s="474" t="s">
        <v>73</v>
      </c>
      <c r="D33" s="474"/>
      <c r="E33" s="12" t="s">
        <v>53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"/>
      <c r="B34" s="11" t="s">
        <v>51</v>
      </c>
      <c r="C34" s="474" t="s">
        <v>74</v>
      </c>
      <c r="D34" s="474"/>
      <c r="E34" s="12" t="s">
        <v>53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6.5" thickBot="1">
      <c r="A35" s="1"/>
      <c r="B35" s="13" t="s">
        <v>52</v>
      </c>
      <c r="C35" s="475" t="s">
        <v>75</v>
      </c>
      <c r="D35" s="475"/>
      <c r="E35" s="14" t="s">
        <v>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ortState ref="B15:P27">
    <sortCondition descending="1" ref="P15:P27"/>
  </sortState>
  <mergeCells count="30">
    <mergeCell ref="C34:D34"/>
    <mergeCell ref="C35:D35"/>
    <mergeCell ref="B30:D30"/>
    <mergeCell ref="C31:D31"/>
    <mergeCell ref="C32:D32"/>
    <mergeCell ref="C33:D33"/>
    <mergeCell ref="F11:F14"/>
    <mergeCell ref="G11:G14"/>
    <mergeCell ref="H11:H14"/>
    <mergeCell ref="I11:P11"/>
    <mergeCell ref="Q11:Q14"/>
    <mergeCell ref="I12:M12"/>
    <mergeCell ref="N12:N13"/>
    <mergeCell ref="O12:O13"/>
    <mergeCell ref="P12:P13"/>
    <mergeCell ref="A11:A14"/>
    <mergeCell ref="B11:B14"/>
    <mergeCell ref="C11:C14"/>
    <mergeCell ref="D11:D14"/>
    <mergeCell ref="E11:E14"/>
    <mergeCell ref="A6:R6"/>
    <mergeCell ref="A7:R7"/>
    <mergeCell ref="A8:R8"/>
    <mergeCell ref="A9:R9"/>
    <mergeCell ref="L2:N2"/>
    <mergeCell ref="O2:Q2"/>
    <mergeCell ref="M3:N3"/>
    <mergeCell ref="O3:Q3"/>
    <mergeCell ref="M4:N4"/>
    <mergeCell ref="O4:Q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opLeftCell="A16" zoomScale="80" zoomScaleNormal="80" workbookViewId="0">
      <selection activeCell="E28" sqref="E28"/>
    </sheetView>
  </sheetViews>
  <sheetFormatPr defaultRowHeight="15"/>
  <cols>
    <col min="1" max="1" width="4.7109375" customWidth="1"/>
    <col min="2" max="2" width="11.42578125" customWidth="1"/>
    <col min="3" max="3" width="24.42578125" customWidth="1"/>
    <col min="4" max="4" width="5.28515625" customWidth="1"/>
    <col min="5" max="5" width="23" customWidth="1"/>
    <col min="6" max="6" width="10.28515625" customWidth="1"/>
    <col min="7" max="7" width="9.7109375" customWidth="1"/>
    <col min="8" max="8" width="18.5703125" customWidth="1"/>
  </cols>
  <sheetData>
    <row r="1" spans="1:17">
      <c r="A1" s="34" t="s">
        <v>0</v>
      </c>
      <c r="B1" s="23"/>
      <c r="C1" s="23"/>
      <c r="D1" s="2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>
      <c r="A2" s="34" t="s">
        <v>3</v>
      </c>
      <c r="B2" s="27"/>
      <c r="C2" s="27"/>
      <c r="D2" s="27"/>
      <c r="E2" s="24"/>
      <c r="F2" s="24"/>
      <c r="G2" s="24"/>
      <c r="H2" s="40" t="s">
        <v>1</v>
      </c>
      <c r="I2" s="39"/>
      <c r="J2" s="456" t="s">
        <v>2</v>
      </c>
      <c r="K2" s="456"/>
      <c r="L2" s="456"/>
      <c r="M2" s="23"/>
      <c r="N2" s="23"/>
      <c r="O2" s="23"/>
      <c r="P2" s="23"/>
      <c r="Q2" s="23"/>
    </row>
    <row r="3" spans="1:17" ht="15.75">
      <c r="A3" s="34"/>
      <c r="B3" s="27"/>
      <c r="C3" s="27"/>
      <c r="D3" s="27"/>
      <c r="E3" s="24"/>
      <c r="F3" s="24"/>
      <c r="G3" s="24"/>
      <c r="H3" s="40" t="s">
        <v>4</v>
      </c>
      <c r="I3" s="40"/>
      <c r="J3" s="456" t="s">
        <v>5</v>
      </c>
      <c r="K3" s="456"/>
      <c r="L3" s="456"/>
      <c r="M3" s="23"/>
      <c r="N3" s="23"/>
      <c r="O3" s="23"/>
      <c r="P3" s="23"/>
      <c r="Q3" s="23"/>
    </row>
    <row r="4" spans="1:17" ht="15.75">
      <c r="A4" s="35" t="s">
        <v>7</v>
      </c>
      <c r="B4" s="27"/>
      <c r="C4" s="27"/>
      <c r="D4" s="27"/>
      <c r="E4" s="24"/>
      <c r="F4" s="24"/>
      <c r="G4" s="24"/>
      <c r="H4" s="40" t="s">
        <v>6</v>
      </c>
      <c r="I4" s="41"/>
      <c r="J4" s="456" t="s">
        <v>196</v>
      </c>
      <c r="K4" s="456"/>
      <c r="L4" s="456"/>
      <c r="M4" s="23"/>
      <c r="N4" s="23"/>
      <c r="O4" s="23"/>
      <c r="P4" s="23"/>
      <c r="Q4" s="23"/>
    </row>
    <row r="5" spans="1:17">
      <c r="A5" s="23"/>
      <c r="B5" s="25"/>
      <c r="C5" s="25"/>
      <c r="D5" s="25"/>
      <c r="E5" s="25"/>
      <c r="F5" s="25"/>
      <c r="G5" s="25"/>
      <c r="H5" s="25"/>
      <c r="I5" s="25"/>
      <c r="J5" s="25"/>
      <c r="K5" s="23"/>
      <c r="L5" s="23"/>
      <c r="M5" s="23"/>
      <c r="N5" s="23"/>
      <c r="O5" s="23"/>
      <c r="P5" s="23"/>
      <c r="Q5" s="23"/>
    </row>
    <row r="6" spans="1:17">
      <c r="A6" s="482" t="s">
        <v>288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23"/>
    </row>
    <row r="7" spans="1:17">
      <c r="A7" s="482" t="s">
        <v>77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23"/>
    </row>
    <row r="8" spans="1:17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23"/>
    </row>
    <row r="9" spans="1:17" ht="18.75">
      <c r="A9" s="483" t="s">
        <v>78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23"/>
    </row>
    <row r="10" spans="1:17" ht="15.75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.75" thickBot="1">
      <c r="A11" s="457" t="s">
        <v>41</v>
      </c>
      <c r="B11" s="484" t="s">
        <v>10</v>
      </c>
      <c r="C11" s="486" t="s">
        <v>11</v>
      </c>
      <c r="D11" s="484" t="s">
        <v>42</v>
      </c>
      <c r="E11" s="486" t="s">
        <v>12</v>
      </c>
      <c r="F11" s="486" t="s">
        <v>19</v>
      </c>
      <c r="G11" s="486" t="s">
        <v>13</v>
      </c>
      <c r="H11" s="486" t="s">
        <v>20</v>
      </c>
      <c r="I11" s="461" t="s">
        <v>43</v>
      </c>
      <c r="J11" s="462"/>
      <c r="K11" s="462"/>
      <c r="L11" s="462"/>
      <c r="M11" s="462"/>
      <c r="N11" s="462"/>
      <c r="O11" s="462"/>
      <c r="P11" s="463"/>
      <c r="Q11" s="464" t="s">
        <v>18</v>
      </c>
    </row>
    <row r="12" spans="1:17" ht="15.75" thickBot="1">
      <c r="A12" s="458"/>
      <c r="B12" s="485"/>
      <c r="C12" s="487"/>
      <c r="D12" s="485"/>
      <c r="E12" s="487"/>
      <c r="F12" s="487"/>
      <c r="G12" s="487"/>
      <c r="H12" s="487"/>
      <c r="I12" s="489" t="s">
        <v>79</v>
      </c>
      <c r="J12" s="490"/>
      <c r="K12" s="490"/>
      <c r="L12" s="490"/>
      <c r="M12" s="490"/>
      <c r="N12" s="488" t="s">
        <v>45</v>
      </c>
      <c r="O12" s="481" t="s">
        <v>46</v>
      </c>
      <c r="P12" s="479" t="s">
        <v>47</v>
      </c>
      <c r="Q12" s="465"/>
    </row>
    <row r="13" spans="1:17" ht="15.75" thickBot="1">
      <c r="A13" s="458"/>
      <c r="B13" s="485"/>
      <c r="C13" s="487"/>
      <c r="D13" s="485"/>
      <c r="E13" s="487"/>
      <c r="F13" s="487"/>
      <c r="G13" s="487"/>
      <c r="H13" s="487"/>
      <c r="I13" s="30" t="s">
        <v>48</v>
      </c>
      <c r="J13" s="30" t="s">
        <v>49</v>
      </c>
      <c r="K13" s="30" t="s">
        <v>50</v>
      </c>
      <c r="L13" s="29" t="s">
        <v>51</v>
      </c>
      <c r="M13" s="29" t="s">
        <v>52</v>
      </c>
      <c r="N13" s="469"/>
      <c r="O13" s="471"/>
      <c r="P13" s="480"/>
      <c r="Q13" s="465"/>
    </row>
    <row r="14" spans="1:17">
      <c r="A14" s="458"/>
      <c r="B14" s="485"/>
      <c r="C14" s="487"/>
      <c r="D14" s="485"/>
      <c r="E14" s="487"/>
      <c r="F14" s="487"/>
      <c r="G14" s="487"/>
      <c r="H14" s="487"/>
      <c r="I14" s="31" t="s">
        <v>53</v>
      </c>
      <c r="J14" s="31" t="s">
        <v>80</v>
      </c>
      <c r="K14" s="31" t="s">
        <v>53</v>
      </c>
      <c r="L14" s="31" t="s">
        <v>53</v>
      </c>
      <c r="M14" s="33" t="s">
        <v>81</v>
      </c>
      <c r="N14" s="32" t="s">
        <v>55</v>
      </c>
      <c r="O14" s="401" t="s">
        <v>55</v>
      </c>
      <c r="P14" s="428" t="s">
        <v>82</v>
      </c>
      <c r="Q14" s="465"/>
    </row>
    <row r="15" spans="1:17" s="312" customFormat="1" ht="20.25" customHeight="1">
      <c r="A15" s="250">
        <v>1</v>
      </c>
      <c r="B15" s="379">
        <v>220</v>
      </c>
      <c r="C15" s="183" t="s">
        <v>262</v>
      </c>
      <c r="D15" s="183" t="s">
        <v>158</v>
      </c>
      <c r="E15" s="183" t="s">
        <v>258</v>
      </c>
      <c r="F15" s="301" t="s">
        <v>254</v>
      </c>
      <c r="G15" s="301" t="s">
        <v>32</v>
      </c>
      <c r="H15" s="183" t="s">
        <v>259</v>
      </c>
      <c r="I15" s="385">
        <v>10</v>
      </c>
      <c r="J15" s="385">
        <v>10</v>
      </c>
      <c r="K15" s="385">
        <v>4</v>
      </c>
      <c r="L15" s="385">
        <v>10</v>
      </c>
      <c r="M15" s="385">
        <v>10</v>
      </c>
      <c r="N15" s="67">
        <v>44</v>
      </c>
      <c r="O15" s="67">
        <v>50</v>
      </c>
      <c r="P15" s="585">
        <f>SUM(N15:O15)</f>
        <v>94</v>
      </c>
      <c r="Q15" s="393" t="s">
        <v>280</v>
      </c>
    </row>
    <row r="16" spans="1:17" s="312" customFormat="1" ht="23.25" customHeight="1">
      <c r="A16" s="250">
        <v>2</v>
      </c>
      <c r="B16" s="379">
        <v>204</v>
      </c>
      <c r="C16" s="290" t="s">
        <v>89</v>
      </c>
      <c r="D16" s="288" t="s">
        <v>36</v>
      </c>
      <c r="E16" s="378" t="s">
        <v>63</v>
      </c>
      <c r="F16" s="301" t="s">
        <v>31</v>
      </c>
      <c r="G16" s="301" t="s">
        <v>32</v>
      </c>
      <c r="H16" s="130" t="s">
        <v>90</v>
      </c>
      <c r="I16" s="385">
        <v>10</v>
      </c>
      <c r="J16" s="385">
        <v>9</v>
      </c>
      <c r="K16" s="385">
        <v>10</v>
      </c>
      <c r="L16" s="385">
        <v>6</v>
      </c>
      <c r="M16" s="385">
        <v>10</v>
      </c>
      <c r="N16" s="67">
        <v>45</v>
      </c>
      <c r="O16" s="67">
        <v>48</v>
      </c>
      <c r="P16" s="585">
        <f>SUM(N16:O16)</f>
        <v>93</v>
      </c>
      <c r="Q16" s="393" t="s">
        <v>285</v>
      </c>
    </row>
    <row r="17" spans="1:17" ht="23.25" customHeight="1">
      <c r="A17" s="250">
        <v>3</v>
      </c>
      <c r="B17" s="379">
        <v>208</v>
      </c>
      <c r="C17" s="411" t="s">
        <v>220</v>
      </c>
      <c r="D17" s="410">
        <v>6</v>
      </c>
      <c r="E17" s="418" t="s">
        <v>225</v>
      </c>
      <c r="F17" s="183" t="s">
        <v>201</v>
      </c>
      <c r="G17" s="183" t="s">
        <v>32</v>
      </c>
      <c r="H17" s="411" t="s">
        <v>202</v>
      </c>
      <c r="I17" s="385">
        <v>8</v>
      </c>
      <c r="J17" s="385">
        <v>9</v>
      </c>
      <c r="K17" s="385">
        <v>10</v>
      </c>
      <c r="L17" s="385">
        <v>4</v>
      </c>
      <c r="M17" s="385">
        <v>10</v>
      </c>
      <c r="N17" s="67">
        <v>42</v>
      </c>
      <c r="O17" s="67">
        <v>49</v>
      </c>
      <c r="P17" s="585">
        <f>SUM(N17:O17)</f>
        <v>91</v>
      </c>
      <c r="Q17" s="393" t="s">
        <v>286</v>
      </c>
    </row>
    <row r="18" spans="1:17" ht="25.5" customHeight="1">
      <c r="A18" s="250">
        <v>4</v>
      </c>
      <c r="B18" s="366">
        <v>218</v>
      </c>
      <c r="C18" s="411" t="s">
        <v>218</v>
      </c>
      <c r="D18" s="414">
        <v>6</v>
      </c>
      <c r="E18" s="418" t="s">
        <v>224</v>
      </c>
      <c r="F18" s="183" t="s">
        <v>201</v>
      </c>
      <c r="G18" s="183" t="s">
        <v>32</v>
      </c>
      <c r="H18" s="411" t="s">
        <v>219</v>
      </c>
      <c r="I18" s="269">
        <v>9</v>
      </c>
      <c r="J18" s="269">
        <v>9</v>
      </c>
      <c r="K18" s="269">
        <v>10</v>
      </c>
      <c r="L18" s="269">
        <v>6</v>
      </c>
      <c r="M18" s="269">
        <v>10</v>
      </c>
      <c r="N18" s="440">
        <v>44</v>
      </c>
      <c r="O18" s="440">
        <v>45</v>
      </c>
      <c r="P18" s="442">
        <f>SUM(N18:O18)</f>
        <v>89</v>
      </c>
      <c r="Q18" s="393"/>
    </row>
    <row r="19" spans="1:17" ht="23.25" customHeight="1">
      <c r="A19" s="250">
        <v>5</v>
      </c>
      <c r="B19" s="379">
        <v>215</v>
      </c>
      <c r="C19" s="415" t="s">
        <v>221</v>
      </c>
      <c r="D19" s="410">
        <v>6</v>
      </c>
      <c r="E19" s="415" t="s">
        <v>222</v>
      </c>
      <c r="F19" s="183" t="s">
        <v>201</v>
      </c>
      <c r="G19" s="183" t="s">
        <v>32</v>
      </c>
      <c r="H19" s="415" t="s">
        <v>223</v>
      </c>
      <c r="I19" s="385">
        <v>9</v>
      </c>
      <c r="J19" s="385">
        <v>8</v>
      </c>
      <c r="K19" s="385">
        <v>7</v>
      </c>
      <c r="L19" s="385">
        <v>6</v>
      </c>
      <c r="M19" s="385">
        <v>10</v>
      </c>
      <c r="N19" s="67">
        <v>40</v>
      </c>
      <c r="O19" s="67">
        <v>47</v>
      </c>
      <c r="P19" s="585">
        <f>SUM(N19:O19)</f>
        <v>87</v>
      </c>
      <c r="Q19" s="366"/>
    </row>
    <row r="20" spans="1:17" ht="23.25" customHeight="1">
      <c r="A20" s="250">
        <v>6</v>
      </c>
      <c r="B20" s="379">
        <v>209</v>
      </c>
      <c r="C20" s="290" t="s">
        <v>85</v>
      </c>
      <c r="D20" s="288" t="s">
        <v>36</v>
      </c>
      <c r="E20" s="378" t="s">
        <v>86</v>
      </c>
      <c r="F20" s="43" t="s">
        <v>31</v>
      </c>
      <c r="G20" s="43" t="s">
        <v>32</v>
      </c>
      <c r="H20" s="130" t="s">
        <v>87</v>
      </c>
      <c r="I20" s="385">
        <v>9</v>
      </c>
      <c r="J20" s="385">
        <v>9</v>
      </c>
      <c r="K20" s="385">
        <v>9</v>
      </c>
      <c r="L20" s="385">
        <v>10</v>
      </c>
      <c r="M20" s="385">
        <v>10</v>
      </c>
      <c r="N20" s="586">
        <v>47</v>
      </c>
      <c r="O20" s="67">
        <v>37</v>
      </c>
      <c r="P20" s="585">
        <f>SUM(N20:O20)</f>
        <v>84</v>
      </c>
      <c r="Q20" s="366"/>
    </row>
    <row r="21" spans="1:17" ht="23.25" customHeight="1">
      <c r="A21" s="250">
        <v>7</v>
      </c>
      <c r="B21" s="379">
        <v>207</v>
      </c>
      <c r="C21" s="183" t="s">
        <v>263</v>
      </c>
      <c r="D21" s="183" t="s">
        <v>158</v>
      </c>
      <c r="E21" s="183" t="s">
        <v>258</v>
      </c>
      <c r="F21" s="301" t="s">
        <v>254</v>
      </c>
      <c r="G21" s="301" t="s">
        <v>32</v>
      </c>
      <c r="H21" s="183" t="s">
        <v>259</v>
      </c>
      <c r="I21" s="385">
        <v>5</v>
      </c>
      <c r="J21" s="385">
        <v>4</v>
      </c>
      <c r="K21" s="385">
        <v>5</v>
      </c>
      <c r="L21" s="385">
        <v>3</v>
      </c>
      <c r="M21" s="385">
        <v>10</v>
      </c>
      <c r="N21" s="67">
        <v>27</v>
      </c>
      <c r="O21" s="67">
        <v>50</v>
      </c>
      <c r="P21" s="585">
        <f>SUM(N21:O21)</f>
        <v>77</v>
      </c>
      <c r="Q21" s="366"/>
    </row>
    <row r="22" spans="1:17" ht="23.25" customHeight="1">
      <c r="A22" s="250">
        <v>8</v>
      </c>
      <c r="B22" s="379">
        <v>219</v>
      </c>
      <c r="C22" s="42" t="s">
        <v>91</v>
      </c>
      <c r="D22" s="288" t="s">
        <v>36</v>
      </c>
      <c r="E22" s="378" t="s">
        <v>63</v>
      </c>
      <c r="F22" s="301" t="s">
        <v>31</v>
      </c>
      <c r="G22" s="301" t="s">
        <v>32</v>
      </c>
      <c r="H22" s="130" t="s">
        <v>92</v>
      </c>
      <c r="I22" s="385">
        <v>5</v>
      </c>
      <c r="J22" s="385">
        <v>6</v>
      </c>
      <c r="K22" s="385">
        <v>7</v>
      </c>
      <c r="L22" s="385">
        <v>5</v>
      </c>
      <c r="M22" s="385">
        <v>10</v>
      </c>
      <c r="N22" s="67">
        <v>33</v>
      </c>
      <c r="O22" s="67">
        <v>42</v>
      </c>
      <c r="P22" s="585">
        <f>SUM(N22:O22)</f>
        <v>75</v>
      </c>
      <c r="Q22" s="366"/>
    </row>
    <row r="23" spans="1:17" ht="23.25" customHeight="1">
      <c r="A23" s="250">
        <v>9</v>
      </c>
      <c r="B23" s="379">
        <v>205</v>
      </c>
      <c r="C23" s="183" t="s">
        <v>264</v>
      </c>
      <c r="D23" s="183" t="s">
        <v>158</v>
      </c>
      <c r="E23" s="183" t="s">
        <v>258</v>
      </c>
      <c r="F23" s="301" t="s">
        <v>254</v>
      </c>
      <c r="G23" s="301" t="s">
        <v>32</v>
      </c>
      <c r="H23" s="183" t="s">
        <v>259</v>
      </c>
      <c r="I23" s="385">
        <v>5</v>
      </c>
      <c r="J23" s="385">
        <v>5</v>
      </c>
      <c r="K23" s="385">
        <v>5</v>
      </c>
      <c r="L23" s="385">
        <v>3</v>
      </c>
      <c r="M23" s="385">
        <v>5</v>
      </c>
      <c r="N23" s="67">
        <v>23</v>
      </c>
      <c r="O23" s="67">
        <v>43</v>
      </c>
      <c r="P23" s="585">
        <f>SUM(N23:O23)</f>
        <v>66</v>
      </c>
      <c r="Q23" s="366"/>
    </row>
    <row r="24" spans="1:17" ht="23.25" customHeight="1">
      <c r="A24" s="250">
        <v>10</v>
      </c>
      <c r="B24" s="379">
        <v>201</v>
      </c>
      <c r="C24" s="290" t="s">
        <v>226</v>
      </c>
      <c r="D24" s="191" t="s">
        <v>36</v>
      </c>
      <c r="E24" s="378" t="s">
        <v>212</v>
      </c>
      <c r="F24" s="301" t="s">
        <v>213</v>
      </c>
      <c r="G24" s="301" t="s">
        <v>32</v>
      </c>
      <c r="H24" s="130" t="s">
        <v>273</v>
      </c>
      <c r="I24" s="385">
        <v>4</v>
      </c>
      <c r="J24" s="385">
        <v>4</v>
      </c>
      <c r="K24" s="385">
        <v>4</v>
      </c>
      <c r="L24" s="385">
        <v>5</v>
      </c>
      <c r="M24" s="385">
        <v>5</v>
      </c>
      <c r="N24" s="67">
        <v>22</v>
      </c>
      <c r="O24" s="67">
        <v>39</v>
      </c>
      <c r="P24" s="585">
        <f>SUM(N24:O24)</f>
        <v>61</v>
      </c>
      <c r="Q24" s="366"/>
    </row>
    <row r="25" spans="1:17" ht="23.25" customHeight="1">
      <c r="A25" s="250">
        <v>11</v>
      </c>
      <c r="B25" s="379">
        <v>212</v>
      </c>
      <c r="C25" s="42" t="s">
        <v>227</v>
      </c>
      <c r="D25" s="191" t="s">
        <v>36</v>
      </c>
      <c r="E25" s="378" t="s">
        <v>212</v>
      </c>
      <c r="F25" s="301" t="s">
        <v>213</v>
      </c>
      <c r="G25" s="301" t="s">
        <v>32</v>
      </c>
      <c r="H25" s="130" t="s">
        <v>273</v>
      </c>
      <c r="I25" s="385">
        <v>4</v>
      </c>
      <c r="J25" s="385">
        <v>5</v>
      </c>
      <c r="K25" s="385">
        <v>6</v>
      </c>
      <c r="L25" s="385">
        <v>5</v>
      </c>
      <c r="M25" s="385">
        <v>10</v>
      </c>
      <c r="N25" s="67">
        <v>30</v>
      </c>
      <c r="O25" s="590">
        <v>31</v>
      </c>
      <c r="P25" s="585">
        <f>SUM(N25:O25)</f>
        <v>61</v>
      </c>
      <c r="Q25" s="366"/>
    </row>
    <row r="26" spans="1:17" ht="23.25" customHeight="1">
      <c r="A26" s="250">
        <v>12</v>
      </c>
      <c r="B26" s="379">
        <v>210</v>
      </c>
      <c r="C26" s="290" t="s">
        <v>228</v>
      </c>
      <c r="D26" s="191" t="s">
        <v>36</v>
      </c>
      <c r="E26" s="378" t="s">
        <v>212</v>
      </c>
      <c r="F26" s="301" t="s">
        <v>213</v>
      </c>
      <c r="G26" s="301" t="s">
        <v>32</v>
      </c>
      <c r="H26" s="130" t="s">
        <v>273</v>
      </c>
      <c r="I26" s="385">
        <v>5</v>
      </c>
      <c r="J26" s="385">
        <v>4</v>
      </c>
      <c r="K26" s="385">
        <v>5</v>
      </c>
      <c r="L26" s="385">
        <v>5</v>
      </c>
      <c r="M26" s="385">
        <v>10</v>
      </c>
      <c r="N26" s="67">
        <v>29</v>
      </c>
      <c r="O26" s="590">
        <v>30</v>
      </c>
      <c r="P26" s="585">
        <f>SUM(N26:O26)</f>
        <v>59</v>
      </c>
      <c r="Q26" s="366"/>
    </row>
    <row r="27" spans="1:17" ht="30" customHeight="1">
      <c r="A27" s="23" t="s">
        <v>68</v>
      </c>
      <c r="B27" s="23"/>
      <c r="C27" s="312" t="s">
        <v>293</v>
      </c>
      <c r="D27" s="23"/>
      <c r="E27" s="606" t="s">
        <v>294</v>
      </c>
      <c r="F27" s="606"/>
      <c r="G27" s="588" t="s">
        <v>295</v>
      </c>
      <c r="H27" s="588"/>
      <c r="I27" s="397"/>
      <c r="J27" s="397"/>
      <c r="K27" s="397"/>
      <c r="L27" s="397"/>
      <c r="M27" s="397"/>
      <c r="N27" s="23"/>
      <c r="O27" s="23"/>
      <c r="P27" s="23"/>
      <c r="Q27" s="23"/>
    </row>
    <row r="28" spans="1:17" ht="19.5" customHeight="1">
      <c r="A28" s="23"/>
      <c r="B28" s="23"/>
      <c r="C28" s="23"/>
      <c r="D28" s="23"/>
      <c r="E28" s="23"/>
      <c r="F28" s="28"/>
      <c r="G28" s="28"/>
      <c r="H28" s="28"/>
      <c r="I28" s="28"/>
      <c r="J28" s="28"/>
      <c r="K28" s="28"/>
      <c r="L28" s="28"/>
      <c r="M28" s="28"/>
      <c r="N28" s="23"/>
      <c r="O28" s="23"/>
      <c r="P28" s="23"/>
      <c r="Q28" s="23"/>
    </row>
    <row r="29" spans="1:17" ht="24" customHeight="1">
      <c r="C29" s="23"/>
      <c r="D29" s="23"/>
      <c r="E29" s="37" t="s">
        <v>93</v>
      </c>
    </row>
    <row r="30" spans="1:17" ht="63">
      <c r="B30" s="46"/>
      <c r="C30" s="46"/>
      <c r="D30" s="46"/>
      <c r="E30" s="50" t="s">
        <v>70</v>
      </c>
      <c r="F30" s="36"/>
      <c r="G30" s="36"/>
      <c r="H30" s="36"/>
      <c r="I30" s="491" t="s">
        <v>21</v>
      </c>
      <c r="J30" s="491"/>
    </row>
    <row r="31" spans="1:17" ht="19.5" customHeight="1">
      <c r="B31" s="47"/>
      <c r="C31" s="48"/>
      <c r="D31" s="49"/>
      <c r="E31" s="51" t="s">
        <v>48</v>
      </c>
      <c r="F31" s="491" t="s">
        <v>71</v>
      </c>
      <c r="G31" s="491"/>
      <c r="H31" s="491"/>
      <c r="I31" s="38" t="s">
        <v>53</v>
      </c>
      <c r="J31" s="38" t="s">
        <v>53</v>
      </c>
    </row>
    <row r="32" spans="1:17" ht="29.25" customHeight="1">
      <c r="B32" s="47"/>
      <c r="C32" s="48"/>
      <c r="D32" s="49"/>
      <c r="E32" s="51" t="s">
        <v>49</v>
      </c>
      <c r="F32" s="492" t="s">
        <v>94</v>
      </c>
      <c r="G32" s="493"/>
      <c r="H32" s="494"/>
      <c r="I32" s="38" t="s">
        <v>53</v>
      </c>
      <c r="J32" s="38" t="s">
        <v>53</v>
      </c>
    </row>
    <row r="33" spans="2:10" ht="19.5" customHeight="1">
      <c r="B33" s="47"/>
      <c r="C33" s="48"/>
      <c r="D33" s="49"/>
      <c r="E33" s="51" t="s">
        <v>50</v>
      </c>
      <c r="F33" s="491" t="s">
        <v>95</v>
      </c>
      <c r="G33" s="491"/>
      <c r="H33" s="491"/>
      <c r="I33" s="38" t="s">
        <v>53</v>
      </c>
      <c r="J33" s="38" t="s">
        <v>53</v>
      </c>
    </row>
    <row r="34" spans="2:10" ht="19.5" customHeight="1">
      <c r="B34" s="47"/>
      <c r="C34" s="48"/>
      <c r="D34" s="49"/>
      <c r="E34" s="51" t="s">
        <v>51</v>
      </c>
      <c r="F34" s="491" t="s">
        <v>74</v>
      </c>
      <c r="G34" s="491"/>
      <c r="H34" s="491"/>
      <c r="I34" s="38" t="s">
        <v>53</v>
      </c>
      <c r="J34" s="38" t="s">
        <v>53</v>
      </c>
    </row>
    <row r="35" spans="2:10" ht="31.5">
      <c r="B35" s="47"/>
      <c r="C35" s="48"/>
      <c r="D35" s="45"/>
      <c r="E35" s="51" t="s">
        <v>52</v>
      </c>
      <c r="F35" s="491" t="s">
        <v>75</v>
      </c>
      <c r="G35" s="491"/>
      <c r="H35" s="491"/>
      <c r="I35" s="44" t="s">
        <v>96</v>
      </c>
      <c r="J35" s="44" t="s">
        <v>96</v>
      </c>
    </row>
  </sheetData>
  <sortState ref="B15:P26">
    <sortCondition descending="1" ref="P15:P26"/>
  </sortState>
  <mergeCells count="29">
    <mergeCell ref="E27:F27"/>
    <mergeCell ref="F35:H35"/>
    <mergeCell ref="I30:J30"/>
    <mergeCell ref="F31:H31"/>
    <mergeCell ref="F32:H32"/>
    <mergeCell ref="F33:H33"/>
    <mergeCell ref="F34:H34"/>
    <mergeCell ref="Q11:Q14"/>
    <mergeCell ref="A6:P6"/>
    <mergeCell ref="A7:P7"/>
    <mergeCell ref="A8:P8"/>
    <mergeCell ref="A9:P9"/>
    <mergeCell ref="A11:A14"/>
    <mergeCell ref="B11:B14"/>
    <mergeCell ref="C11:C14"/>
    <mergeCell ref="D11:D14"/>
    <mergeCell ref="N12:N13"/>
    <mergeCell ref="I11:P11"/>
    <mergeCell ref="I12:M12"/>
    <mergeCell ref="E11:E14"/>
    <mergeCell ref="F11:F14"/>
    <mergeCell ref="G11:G14"/>
    <mergeCell ref="H11:H14"/>
    <mergeCell ref="G27:H27"/>
    <mergeCell ref="J2:L2"/>
    <mergeCell ref="J3:L3"/>
    <mergeCell ref="J4:L4"/>
    <mergeCell ref="P12:P13"/>
    <mergeCell ref="O12:O13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10" zoomScale="80" zoomScaleNormal="80" workbookViewId="0">
      <selection activeCell="C24" sqref="C24:H24"/>
    </sheetView>
  </sheetViews>
  <sheetFormatPr defaultRowHeight="15"/>
  <cols>
    <col min="1" max="1" width="5" customWidth="1"/>
    <col min="2" max="2" width="12" customWidth="1"/>
    <col min="3" max="3" width="23.28515625" customWidth="1"/>
    <col min="4" max="4" width="4.7109375" customWidth="1"/>
    <col min="5" max="5" width="21.140625" customWidth="1"/>
    <col min="6" max="6" width="10.42578125" customWidth="1"/>
    <col min="7" max="7" width="10" customWidth="1"/>
    <col min="8" max="8" width="20.7109375" customWidth="1"/>
    <col min="9" max="9" width="6.42578125" customWidth="1"/>
    <col min="10" max="10" width="6.85546875" customWidth="1"/>
    <col min="11" max="11" width="6.140625" customWidth="1"/>
    <col min="12" max="12" width="5.85546875" customWidth="1"/>
    <col min="13" max="13" width="6.140625" customWidth="1"/>
    <col min="14" max="14" width="7" customWidth="1"/>
    <col min="15" max="15" width="7.7109375" customWidth="1"/>
    <col min="17" max="17" width="6.140625" customWidth="1"/>
  </cols>
  <sheetData>
    <row r="1" spans="1:17">
      <c r="A1" s="71" t="s">
        <v>0</v>
      </c>
      <c r="B1" s="70"/>
      <c r="C1" s="70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52"/>
      <c r="P1" s="52"/>
      <c r="Q1" s="52"/>
    </row>
    <row r="2" spans="1:17" ht="15.75">
      <c r="A2" s="71" t="s">
        <v>3</v>
      </c>
      <c r="B2" s="72"/>
      <c r="C2" s="72"/>
      <c r="D2" s="72"/>
      <c r="E2" s="73"/>
      <c r="F2" s="73"/>
      <c r="G2" s="73"/>
      <c r="H2" s="73"/>
      <c r="I2" s="70"/>
      <c r="J2" s="72"/>
      <c r="K2" s="72" t="s">
        <v>1</v>
      </c>
      <c r="L2" s="72"/>
      <c r="M2" s="456" t="s">
        <v>2</v>
      </c>
      <c r="N2" s="456"/>
      <c r="O2" s="456"/>
      <c r="P2" s="52"/>
      <c r="Q2" s="52"/>
    </row>
    <row r="3" spans="1:17" ht="15.75">
      <c r="A3" s="71"/>
      <c r="B3" s="72"/>
      <c r="C3" s="72"/>
      <c r="D3" s="72"/>
      <c r="E3" s="73"/>
      <c r="F3" s="73"/>
      <c r="G3" s="73"/>
      <c r="H3" s="73"/>
      <c r="I3" s="70"/>
      <c r="J3" s="72"/>
      <c r="K3" s="72" t="s">
        <v>4</v>
      </c>
      <c r="L3" s="72"/>
      <c r="M3" s="456" t="s">
        <v>5</v>
      </c>
      <c r="N3" s="456"/>
      <c r="O3" s="456"/>
      <c r="P3" s="52"/>
      <c r="Q3" s="52"/>
    </row>
    <row r="4" spans="1:17" ht="15.75">
      <c r="A4" s="74" t="s">
        <v>7</v>
      </c>
      <c r="B4" s="72"/>
      <c r="C4" s="72"/>
      <c r="D4" s="72"/>
      <c r="E4" s="73"/>
      <c r="F4" s="73"/>
      <c r="G4" s="73"/>
      <c r="H4" s="73"/>
      <c r="I4" s="70"/>
      <c r="J4" s="72"/>
      <c r="K4" s="72" t="s">
        <v>6</v>
      </c>
      <c r="L4" s="72"/>
      <c r="M4" s="456" t="s">
        <v>196</v>
      </c>
      <c r="N4" s="456"/>
      <c r="O4" s="456"/>
      <c r="P4" s="52"/>
      <c r="Q4" s="52"/>
    </row>
    <row r="5" spans="1:17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52"/>
      <c r="P5" s="52"/>
      <c r="Q5" s="52"/>
    </row>
    <row r="6" spans="1:17">
      <c r="A6" s="453" t="s">
        <v>289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52"/>
      <c r="P6" s="52"/>
      <c r="Q6" s="52"/>
    </row>
    <row r="7" spans="1:17">
      <c r="A7" s="453" t="s">
        <v>77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52"/>
      <c r="P7" s="52"/>
      <c r="Q7" s="52"/>
    </row>
    <row r="8" spans="1:17" ht="13.5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52"/>
      <c r="P8" s="52"/>
      <c r="Q8" s="52"/>
    </row>
    <row r="9" spans="1:17" ht="18.75">
      <c r="A9" s="454" t="s">
        <v>97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52"/>
      <c r="P9" s="52"/>
      <c r="Q9" s="52"/>
    </row>
    <row r="10" spans="1:17" ht="15.75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.75" thickBot="1">
      <c r="A11" s="484" t="s">
        <v>41</v>
      </c>
      <c r="B11" s="484" t="s">
        <v>10</v>
      </c>
      <c r="C11" s="486" t="s">
        <v>11</v>
      </c>
      <c r="D11" s="484" t="s">
        <v>42</v>
      </c>
      <c r="E11" s="486" t="s">
        <v>12</v>
      </c>
      <c r="F11" s="486" t="s">
        <v>19</v>
      </c>
      <c r="G11" s="486" t="s">
        <v>13</v>
      </c>
      <c r="H11" s="486" t="s">
        <v>20</v>
      </c>
      <c r="I11" s="503" t="s">
        <v>43</v>
      </c>
      <c r="J11" s="504"/>
      <c r="K11" s="504"/>
      <c r="L11" s="504"/>
      <c r="M11" s="504"/>
      <c r="N11" s="504"/>
      <c r="O11" s="505"/>
      <c r="P11" s="497" t="s">
        <v>47</v>
      </c>
      <c r="Q11" s="500" t="s">
        <v>18</v>
      </c>
    </row>
    <row r="12" spans="1:17" ht="15.75" thickBot="1">
      <c r="A12" s="485"/>
      <c r="B12" s="485"/>
      <c r="C12" s="487"/>
      <c r="D12" s="485"/>
      <c r="E12" s="487"/>
      <c r="F12" s="487"/>
      <c r="G12" s="487"/>
      <c r="H12" s="487"/>
      <c r="I12" s="466" t="s">
        <v>98</v>
      </c>
      <c r="J12" s="467"/>
      <c r="K12" s="467"/>
      <c r="L12" s="467"/>
      <c r="M12" s="502"/>
      <c r="N12" s="468" t="s">
        <v>45</v>
      </c>
      <c r="O12" s="470" t="s">
        <v>46</v>
      </c>
      <c r="P12" s="498"/>
      <c r="Q12" s="501"/>
    </row>
    <row r="13" spans="1:17" ht="15.75" thickBot="1">
      <c r="A13" s="485"/>
      <c r="B13" s="485"/>
      <c r="C13" s="487"/>
      <c r="D13" s="485"/>
      <c r="E13" s="487"/>
      <c r="F13" s="487"/>
      <c r="G13" s="487"/>
      <c r="H13" s="487"/>
      <c r="I13" s="56" t="s">
        <v>48</v>
      </c>
      <c r="J13" s="56" t="s">
        <v>49</v>
      </c>
      <c r="K13" s="56" t="s">
        <v>50</v>
      </c>
      <c r="L13" s="55" t="s">
        <v>51</v>
      </c>
      <c r="M13" s="55" t="s">
        <v>52</v>
      </c>
      <c r="N13" s="469"/>
      <c r="O13" s="471"/>
      <c r="P13" s="499"/>
      <c r="Q13" s="501"/>
    </row>
    <row r="14" spans="1:17" ht="15.75" thickBot="1">
      <c r="A14" s="506"/>
      <c r="B14" s="485"/>
      <c r="C14" s="487"/>
      <c r="D14" s="485"/>
      <c r="E14" s="487"/>
      <c r="F14" s="487"/>
      <c r="G14" s="487"/>
      <c r="H14" s="487"/>
      <c r="I14" s="59" t="s">
        <v>53</v>
      </c>
      <c r="J14" s="59" t="s">
        <v>53</v>
      </c>
      <c r="K14" s="59" t="s">
        <v>53</v>
      </c>
      <c r="L14" s="57" t="s">
        <v>53</v>
      </c>
      <c r="M14" s="62" t="s">
        <v>81</v>
      </c>
      <c r="N14" s="60" t="s">
        <v>55</v>
      </c>
      <c r="O14" s="60" t="s">
        <v>55</v>
      </c>
      <c r="P14" s="61" t="s">
        <v>82</v>
      </c>
      <c r="Q14" s="501"/>
    </row>
    <row r="15" spans="1:17" s="312" customFormat="1" ht="31.5" customHeight="1">
      <c r="A15" s="75">
        <v>1</v>
      </c>
      <c r="B15" s="410">
        <v>313</v>
      </c>
      <c r="C15" s="76" t="s">
        <v>99</v>
      </c>
      <c r="D15" s="288" t="s">
        <v>100</v>
      </c>
      <c r="E15" s="378" t="s">
        <v>101</v>
      </c>
      <c r="F15" s="400" t="s">
        <v>31</v>
      </c>
      <c r="G15" s="400" t="s">
        <v>32</v>
      </c>
      <c r="H15" s="291" t="s">
        <v>83</v>
      </c>
      <c r="I15" s="385">
        <v>10</v>
      </c>
      <c r="J15" s="385">
        <v>10</v>
      </c>
      <c r="K15" s="385">
        <v>10</v>
      </c>
      <c r="L15" s="385">
        <v>10</v>
      </c>
      <c r="M15" s="385">
        <v>10</v>
      </c>
      <c r="N15" s="67">
        <v>50</v>
      </c>
      <c r="O15" s="67">
        <v>49</v>
      </c>
      <c r="P15" s="396">
        <v>99</v>
      </c>
      <c r="Q15" s="395" t="s">
        <v>280</v>
      </c>
    </row>
    <row r="16" spans="1:17" s="312" customFormat="1" ht="30" customHeight="1">
      <c r="A16" s="304">
        <v>2</v>
      </c>
      <c r="B16" s="410">
        <v>311</v>
      </c>
      <c r="C16" s="183" t="s">
        <v>266</v>
      </c>
      <c r="D16" s="410" t="s">
        <v>100</v>
      </c>
      <c r="E16" s="183" t="s">
        <v>258</v>
      </c>
      <c r="F16" s="301" t="s">
        <v>254</v>
      </c>
      <c r="G16" s="301" t="s">
        <v>32</v>
      </c>
      <c r="H16" s="183" t="s">
        <v>259</v>
      </c>
      <c r="I16" s="385">
        <v>10</v>
      </c>
      <c r="J16" s="385">
        <v>10</v>
      </c>
      <c r="K16" s="385">
        <v>10</v>
      </c>
      <c r="L16" s="385">
        <v>10</v>
      </c>
      <c r="M16" s="385">
        <v>10</v>
      </c>
      <c r="N16" s="67">
        <v>50</v>
      </c>
      <c r="O16" s="67">
        <v>43</v>
      </c>
      <c r="P16" s="396">
        <v>93</v>
      </c>
      <c r="Q16" s="395" t="s">
        <v>285</v>
      </c>
    </row>
    <row r="17" spans="1:17" ht="30" customHeight="1">
      <c r="A17" s="304">
        <v>3</v>
      </c>
      <c r="B17" s="410">
        <v>310</v>
      </c>
      <c r="C17" s="183" t="s">
        <v>265</v>
      </c>
      <c r="D17" s="410" t="s">
        <v>100</v>
      </c>
      <c r="E17" s="183" t="s">
        <v>258</v>
      </c>
      <c r="F17" s="301" t="s">
        <v>254</v>
      </c>
      <c r="G17" s="301" t="s">
        <v>32</v>
      </c>
      <c r="H17" s="183" t="s">
        <v>259</v>
      </c>
      <c r="I17" s="385">
        <v>9</v>
      </c>
      <c r="J17" s="385">
        <v>8</v>
      </c>
      <c r="K17" s="385">
        <v>8</v>
      </c>
      <c r="L17" s="385">
        <v>8</v>
      </c>
      <c r="M17" s="385">
        <v>10</v>
      </c>
      <c r="N17" s="67">
        <v>43</v>
      </c>
      <c r="O17" s="67">
        <v>49</v>
      </c>
      <c r="P17" s="396">
        <v>92</v>
      </c>
      <c r="Q17" s="395" t="s">
        <v>286</v>
      </c>
    </row>
    <row r="18" spans="1:17" ht="30" customHeight="1">
      <c r="A18" s="304">
        <v>4</v>
      </c>
      <c r="B18" s="410">
        <v>306</v>
      </c>
      <c r="C18" s="76" t="s">
        <v>104</v>
      </c>
      <c r="D18" s="422" t="s">
        <v>102</v>
      </c>
      <c r="E18" s="378" t="s">
        <v>105</v>
      </c>
      <c r="F18" s="400" t="s">
        <v>31</v>
      </c>
      <c r="G18" s="400" t="s">
        <v>32</v>
      </c>
      <c r="H18" s="291" t="s">
        <v>64</v>
      </c>
      <c r="I18" s="385">
        <v>10</v>
      </c>
      <c r="J18" s="385">
        <v>10</v>
      </c>
      <c r="K18" s="385">
        <v>10</v>
      </c>
      <c r="L18" s="385">
        <v>10</v>
      </c>
      <c r="M18" s="385">
        <v>10</v>
      </c>
      <c r="N18" s="67">
        <v>50</v>
      </c>
      <c r="O18" s="67">
        <v>39</v>
      </c>
      <c r="P18" s="396">
        <v>89</v>
      </c>
      <c r="Q18" s="395"/>
    </row>
    <row r="19" spans="1:17" ht="30" customHeight="1">
      <c r="A19" s="304">
        <v>5</v>
      </c>
      <c r="B19" s="410">
        <v>314</v>
      </c>
      <c r="C19" s="420" t="s">
        <v>230</v>
      </c>
      <c r="D19" s="419">
        <v>7</v>
      </c>
      <c r="E19" s="418" t="s">
        <v>208</v>
      </c>
      <c r="F19" s="417" t="s">
        <v>201</v>
      </c>
      <c r="G19" s="417" t="s">
        <v>32</v>
      </c>
      <c r="H19" s="411" t="s">
        <v>203</v>
      </c>
      <c r="I19" s="385">
        <v>10</v>
      </c>
      <c r="J19" s="385">
        <v>10</v>
      </c>
      <c r="K19" s="385">
        <v>9</v>
      </c>
      <c r="L19" s="385">
        <v>10</v>
      </c>
      <c r="M19" s="385">
        <v>10</v>
      </c>
      <c r="N19" s="67">
        <v>49</v>
      </c>
      <c r="O19" s="67">
        <v>37</v>
      </c>
      <c r="P19" s="396">
        <v>86</v>
      </c>
      <c r="Q19" s="68"/>
    </row>
    <row r="20" spans="1:17" ht="30" customHeight="1">
      <c r="A20" s="304">
        <v>6</v>
      </c>
      <c r="B20" s="410">
        <v>301</v>
      </c>
      <c r="C20" s="415" t="s">
        <v>229</v>
      </c>
      <c r="D20" s="419">
        <v>7</v>
      </c>
      <c r="E20" s="416" t="s">
        <v>232</v>
      </c>
      <c r="F20" s="417" t="s">
        <v>201</v>
      </c>
      <c r="G20" s="417" t="s">
        <v>32</v>
      </c>
      <c r="H20" s="415" t="s">
        <v>223</v>
      </c>
      <c r="I20" s="385">
        <v>9</v>
      </c>
      <c r="J20" s="385">
        <v>10</v>
      </c>
      <c r="K20" s="385">
        <v>9</v>
      </c>
      <c r="L20" s="385">
        <v>10</v>
      </c>
      <c r="M20" s="385">
        <v>10</v>
      </c>
      <c r="N20" s="67">
        <v>48</v>
      </c>
      <c r="O20" s="67">
        <v>35</v>
      </c>
      <c r="P20" s="396">
        <v>83</v>
      </c>
      <c r="Q20" s="68"/>
    </row>
    <row r="21" spans="1:17" ht="30" customHeight="1">
      <c r="A21" s="304">
        <v>7</v>
      </c>
      <c r="B21" s="410">
        <v>303</v>
      </c>
      <c r="C21" s="427" t="s">
        <v>103</v>
      </c>
      <c r="D21" s="288" t="s">
        <v>102</v>
      </c>
      <c r="E21" s="66" t="s">
        <v>101</v>
      </c>
      <c r="F21" s="400" t="s">
        <v>31</v>
      </c>
      <c r="G21" s="400" t="s">
        <v>32</v>
      </c>
      <c r="H21" s="291" t="s">
        <v>83</v>
      </c>
      <c r="I21" s="385">
        <v>9</v>
      </c>
      <c r="J21" s="385">
        <v>9</v>
      </c>
      <c r="K21" s="385">
        <v>9</v>
      </c>
      <c r="L21" s="385">
        <v>9</v>
      </c>
      <c r="M21" s="385">
        <v>10</v>
      </c>
      <c r="N21" s="67">
        <v>46</v>
      </c>
      <c r="O21" s="590">
        <v>29</v>
      </c>
      <c r="P21" s="396">
        <v>75</v>
      </c>
      <c r="Q21" s="68"/>
    </row>
    <row r="22" spans="1:17" ht="30" customHeight="1">
      <c r="A22" s="304">
        <v>8</v>
      </c>
      <c r="B22" s="450">
        <v>307</v>
      </c>
      <c r="C22" s="411" t="s">
        <v>231</v>
      </c>
      <c r="D22" s="421">
        <v>7</v>
      </c>
      <c r="E22" s="418" t="s">
        <v>233</v>
      </c>
      <c r="F22" s="417" t="s">
        <v>201</v>
      </c>
      <c r="G22" s="417" t="s">
        <v>32</v>
      </c>
      <c r="H22" s="411" t="s">
        <v>205</v>
      </c>
      <c r="I22" s="399">
        <v>8</v>
      </c>
      <c r="J22" s="385">
        <v>9</v>
      </c>
      <c r="K22" s="385">
        <v>9</v>
      </c>
      <c r="L22" s="385">
        <v>9</v>
      </c>
      <c r="M22" s="385">
        <v>10</v>
      </c>
      <c r="N22" s="67">
        <v>45</v>
      </c>
      <c r="O22" s="590">
        <v>26</v>
      </c>
      <c r="P22" s="396">
        <v>71</v>
      </c>
      <c r="Q22" s="68"/>
    </row>
    <row r="23" spans="1:17" ht="17.25" customHeight="1">
      <c r="A23" s="53"/>
      <c r="B23" s="52"/>
      <c r="C23" s="52"/>
      <c r="D23" s="53"/>
      <c r="E23" s="52"/>
      <c r="F23" s="52"/>
      <c r="G23" s="54"/>
      <c r="H23" s="54"/>
      <c r="I23" s="441"/>
      <c r="J23" s="54"/>
      <c r="K23" s="54"/>
      <c r="L23" s="54"/>
      <c r="M23" s="54"/>
      <c r="N23" s="54"/>
      <c r="O23" s="58"/>
      <c r="P23" s="58"/>
      <c r="Q23" s="53"/>
    </row>
    <row r="24" spans="1:17">
      <c r="A24" s="52" t="s">
        <v>68</v>
      </c>
      <c r="B24" s="52"/>
      <c r="C24" s="312" t="s">
        <v>296</v>
      </c>
      <c r="D24" s="312"/>
      <c r="E24" s="312" t="s">
        <v>297</v>
      </c>
      <c r="F24" s="312"/>
      <c r="G24" s="52"/>
      <c r="H24" s="312" t="s">
        <v>298</v>
      </c>
      <c r="I24" s="383"/>
      <c r="J24" s="64"/>
      <c r="K24" s="64"/>
      <c r="L24" s="64"/>
      <c r="M24" s="64"/>
      <c r="N24" s="64"/>
      <c r="O24" s="52"/>
      <c r="P24" s="52"/>
      <c r="Q24" s="52"/>
    </row>
    <row r="25" spans="1:17">
      <c r="A25" s="52"/>
      <c r="B25" s="52"/>
      <c r="C25" s="52"/>
      <c r="D25" s="52"/>
      <c r="E25" s="5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6.5" thickBot="1">
      <c r="B26" s="63" t="s">
        <v>106</v>
      </c>
      <c r="C26" s="52"/>
      <c r="D26" s="52"/>
    </row>
    <row r="27" spans="1:17" ht="48" customHeight="1" thickBot="1">
      <c r="B27" s="495" t="s">
        <v>70</v>
      </c>
      <c r="C27" s="496"/>
      <c r="D27" s="508" t="s">
        <v>21</v>
      </c>
      <c r="E27" s="508"/>
      <c r="G27" s="312"/>
      <c r="H27" s="312"/>
      <c r="I27" s="312"/>
      <c r="J27" s="312"/>
      <c r="K27" s="312"/>
      <c r="L27" s="383"/>
      <c r="M27" s="383"/>
    </row>
    <row r="28" spans="1:17" ht="33.75" customHeight="1" thickBot="1">
      <c r="B28" s="65" t="s">
        <v>48</v>
      </c>
      <c r="C28" s="384" t="s">
        <v>71</v>
      </c>
      <c r="D28" s="474" t="s">
        <v>53</v>
      </c>
      <c r="E28" s="474"/>
    </row>
    <row r="29" spans="1:17" ht="32.25" customHeight="1" thickBot="1">
      <c r="B29" s="65" t="s">
        <v>49</v>
      </c>
      <c r="C29" s="384" t="s">
        <v>107</v>
      </c>
      <c r="D29" s="474" t="s">
        <v>53</v>
      </c>
      <c r="E29" s="474"/>
    </row>
    <row r="30" spans="1:17" ht="21.75" customHeight="1" thickBot="1">
      <c r="B30" s="65" t="s">
        <v>50</v>
      </c>
      <c r="C30" s="384" t="s">
        <v>108</v>
      </c>
      <c r="D30" s="474" t="s">
        <v>53</v>
      </c>
      <c r="E30" s="474"/>
    </row>
    <row r="31" spans="1:17" ht="30.75" customHeight="1" thickBot="1">
      <c r="B31" s="65" t="s">
        <v>51</v>
      </c>
      <c r="C31" s="384" t="s">
        <v>74</v>
      </c>
      <c r="D31" s="474" t="s">
        <v>53</v>
      </c>
      <c r="E31" s="474"/>
    </row>
    <row r="32" spans="1:17" ht="40.5" customHeight="1" thickBot="1">
      <c r="B32" s="65" t="s">
        <v>52</v>
      </c>
      <c r="C32" s="384" t="s">
        <v>75</v>
      </c>
      <c r="D32" s="507" t="s">
        <v>96</v>
      </c>
      <c r="E32" s="507"/>
    </row>
  </sheetData>
  <sortState ref="B15:P23">
    <sortCondition descending="1" ref="P15:P23"/>
  </sortState>
  <mergeCells count="28">
    <mergeCell ref="D32:E32"/>
    <mergeCell ref="D27:E27"/>
    <mergeCell ref="D28:E28"/>
    <mergeCell ref="D29:E29"/>
    <mergeCell ref="D30:E30"/>
    <mergeCell ref="D31:E31"/>
    <mergeCell ref="B27:C27"/>
    <mergeCell ref="H11:H14"/>
    <mergeCell ref="P11:P13"/>
    <mergeCell ref="Q11:Q14"/>
    <mergeCell ref="A8:N8"/>
    <mergeCell ref="N12:N13"/>
    <mergeCell ref="O12:O13"/>
    <mergeCell ref="I12:M12"/>
    <mergeCell ref="I11:O11"/>
    <mergeCell ref="A9:N9"/>
    <mergeCell ref="A11:A14"/>
    <mergeCell ref="B11:B14"/>
    <mergeCell ref="C11:C14"/>
    <mergeCell ref="D11:D14"/>
    <mergeCell ref="E11:E14"/>
    <mergeCell ref="F11:F14"/>
    <mergeCell ref="G11:G14"/>
    <mergeCell ref="M2:O2"/>
    <mergeCell ref="M3:O3"/>
    <mergeCell ref="M4:O4"/>
    <mergeCell ref="A6:N6"/>
    <mergeCell ref="A7:N7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workbookViewId="0">
      <selection activeCell="D21" sqref="D21"/>
    </sheetView>
  </sheetViews>
  <sheetFormatPr defaultRowHeight="15"/>
  <cols>
    <col min="1" max="1" width="4.28515625" customWidth="1"/>
    <col min="2" max="2" width="11.28515625" customWidth="1"/>
    <col min="3" max="3" width="25.140625" customWidth="1"/>
    <col min="4" max="4" width="5" customWidth="1"/>
    <col min="5" max="5" width="23" customWidth="1"/>
    <col min="6" max="6" width="10.28515625" customWidth="1"/>
    <col min="8" max="8" width="23.140625" customWidth="1"/>
    <col min="9" max="9" width="6.140625" customWidth="1"/>
    <col min="10" max="10" width="5.140625" customWidth="1"/>
    <col min="11" max="11" width="5.85546875" customWidth="1"/>
    <col min="12" max="12" width="5.5703125" customWidth="1"/>
    <col min="13" max="13" width="5.7109375" customWidth="1"/>
    <col min="14" max="15" width="6" customWidth="1"/>
    <col min="16" max="16" width="8.5703125" customWidth="1"/>
    <col min="17" max="17" width="6.42578125" customWidth="1"/>
  </cols>
  <sheetData>
    <row r="1" spans="1:17">
      <c r="A1" s="85" t="s">
        <v>0</v>
      </c>
      <c r="B1" s="96"/>
      <c r="C1" s="96"/>
      <c r="D1" s="96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7"/>
    </row>
    <row r="2" spans="1:17" ht="15.75">
      <c r="A2" s="85" t="s">
        <v>3</v>
      </c>
      <c r="B2" s="97"/>
      <c r="C2" s="97"/>
      <c r="D2" s="97"/>
      <c r="E2" s="97"/>
      <c r="F2" s="98"/>
      <c r="G2" s="98"/>
      <c r="H2" s="98"/>
      <c r="I2" s="97" t="s">
        <v>1</v>
      </c>
      <c r="J2" s="97"/>
      <c r="K2" s="97"/>
      <c r="L2" s="456" t="s">
        <v>2</v>
      </c>
      <c r="M2" s="456"/>
      <c r="N2" s="456"/>
      <c r="O2" s="96"/>
      <c r="P2" s="96"/>
      <c r="Q2" s="77"/>
    </row>
    <row r="3" spans="1:17" ht="15.75">
      <c r="A3" s="85"/>
      <c r="B3" s="97"/>
      <c r="C3" s="97"/>
      <c r="D3" s="97"/>
      <c r="E3" s="97"/>
      <c r="F3" s="98"/>
      <c r="G3" s="98"/>
      <c r="H3" s="98"/>
      <c r="I3" s="97" t="s">
        <v>4</v>
      </c>
      <c r="J3" s="97"/>
      <c r="K3" s="97"/>
      <c r="L3" s="456" t="s">
        <v>5</v>
      </c>
      <c r="M3" s="456"/>
      <c r="N3" s="456"/>
      <c r="O3" s="96"/>
      <c r="P3" s="96"/>
      <c r="Q3" s="77"/>
    </row>
    <row r="4" spans="1:17" ht="15.75">
      <c r="A4" s="86" t="s">
        <v>7</v>
      </c>
      <c r="B4" s="97"/>
      <c r="C4" s="97"/>
      <c r="D4" s="97"/>
      <c r="E4" s="97"/>
      <c r="F4" s="98"/>
      <c r="G4" s="98"/>
      <c r="H4" s="98"/>
      <c r="I4" s="97" t="s">
        <v>6</v>
      </c>
      <c r="J4" s="97"/>
      <c r="K4" s="97"/>
      <c r="L4" s="456" t="s">
        <v>196</v>
      </c>
      <c r="M4" s="456"/>
      <c r="N4" s="456"/>
      <c r="O4" s="96"/>
      <c r="P4" s="96"/>
      <c r="Q4" s="77"/>
    </row>
    <row r="5" spans="1:17">
      <c r="A5" s="7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77"/>
    </row>
    <row r="6" spans="1:17">
      <c r="A6" s="77"/>
      <c r="B6" s="453" t="s">
        <v>281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77"/>
    </row>
    <row r="7" spans="1:17">
      <c r="A7" s="77"/>
      <c r="B7" s="453" t="s">
        <v>77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77"/>
    </row>
    <row r="8" spans="1:17" ht="18.75">
      <c r="A8" s="77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77"/>
    </row>
    <row r="9" spans="1:17" ht="18.75">
      <c r="A9" s="77"/>
      <c r="B9" s="454" t="s">
        <v>109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77"/>
    </row>
    <row r="10" spans="1:17" ht="15.75" thickBo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5.75" thickBot="1">
      <c r="A11" s="484" t="s">
        <v>41</v>
      </c>
      <c r="B11" s="484" t="s">
        <v>10</v>
      </c>
      <c r="C11" s="486" t="s">
        <v>11</v>
      </c>
      <c r="D11" s="484" t="s">
        <v>42</v>
      </c>
      <c r="E11" s="486" t="s">
        <v>12</v>
      </c>
      <c r="F11" s="486" t="s">
        <v>19</v>
      </c>
      <c r="G11" s="486" t="s">
        <v>13</v>
      </c>
      <c r="H11" s="486" t="s">
        <v>20</v>
      </c>
      <c r="I11" s="503" t="s">
        <v>43</v>
      </c>
      <c r="J11" s="504"/>
      <c r="K11" s="504"/>
      <c r="L11" s="504"/>
      <c r="M11" s="504"/>
      <c r="N11" s="504"/>
      <c r="O11" s="505"/>
      <c r="P11" s="497" t="s">
        <v>47</v>
      </c>
      <c r="Q11" s="500" t="s">
        <v>18</v>
      </c>
    </row>
    <row r="12" spans="1:17" ht="15.75" thickBot="1">
      <c r="A12" s="485"/>
      <c r="B12" s="485"/>
      <c r="C12" s="487"/>
      <c r="D12" s="485"/>
      <c r="E12" s="487"/>
      <c r="F12" s="487"/>
      <c r="G12" s="487"/>
      <c r="H12" s="487"/>
      <c r="I12" s="510" t="s">
        <v>79</v>
      </c>
      <c r="J12" s="511"/>
      <c r="K12" s="511"/>
      <c r="L12" s="511"/>
      <c r="M12" s="511"/>
      <c r="N12" s="468" t="s">
        <v>45</v>
      </c>
      <c r="O12" s="470" t="s">
        <v>46</v>
      </c>
      <c r="P12" s="498"/>
      <c r="Q12" s="501"/>
    </row>
    <row r="13" spans="1:17" ht="15.75" thickBot="1">
      <c r="A13" s="485"/>
      <c r="B13" s="485"/>
      <c r="C13" s="487"/>
      <c r="D13" s="485"/>
      <c r="E13" s="487"/>
      <c r="F13" s="487"/>
      <c r="G13" s="487"/>
      <c r="H13" s="487"/>
      <c r="I13" s="79" t="s">
        <v>48</v>
      </c>
      <c r="J13" s="79" t="s">
        <v>49</v>
      </c>
      <c r="K13" s="79" t="s">
        <v>50</v>
      </c>
      <c r="L13" s="78" t="s">
        <v>51</v>
      </c>
      <c r="M13" s="78" t="s">
        <v>52</v>
      </c>
      <c r="N13" s="469"/>
      <c r="O13" s="471"/>
      <c r="P13" s="499"/>
      <c r="Q13" s="501"/>
    </row>
    <row r="14" spans="1:17">
      <c r="A14" s="485"/>
      <c r="B14" s="485"/>
      <c r="C14" s="487"/>
      <c r="D14" s="485"/>
      <c r="E14" s="487"/>
      <c r="F14" s="487"/>
      <c r="G14" s="487"/>
      <c r="H14" s="487"/>
      <c r="I14" s="81" t="s">
        <v>53</v>
      </c>
      <c r="J14" s="81" t="s">
        <v>53</v>
      </c>
      <c r="K14" s="81" t="s">
        <v>53</v>
      </c>
      <c r="L14" s="80" t="s">
        <v>53</v>
      </c>
      <c r="M14" s="84" t="s">
        <v>81</v>
      </c>
      <c r="N14" s="82" t="s">
        <v>55</v>
      </c>
      <c r="O14" s="82" t="s">
        <v>55</v>
      </c>
      <c r="P14" s="83" t="s">
        <v>82</v>
      </c>
      <c r="Q14" s="501"/>
    </row>
    <row r="15" spans="1:17" s="312" customFormat="1" ht="21">
      <c r="A15" s="304">
        <v>1</v>
      </c>
      <c r="B15" s="443" t="s">
        <v>284</v>
      </c>
      <c r="C15" s="93" t="s">
        <v>114</v>
      </c>
      <c r="D15" s="289" t="s">
        <v>111</v>
      </c>
      <c r="E15" s="92" t="s">
        <v>115</v>
      </c>
      <c r="F15" s="301" t="s">
        <v>31</v>
      </c>
      <c r="G15" s="301" t="s">
        <v>32</v>
      </c>
      <c r="H15" s="291" t="s">
        <v>67</v>
      </c>
      <c r="I15" s="399">
        <v>10</v>
      </c>
      <c r="J15" s="385">
        <v>10</v>
      </c>
      <c r="K15" s="385">
        <v>10</v>
      </c>
      <c r="L15" s="385">
        <v>10</v>
      </c>
      <c r="M15" s="385">
        <v>10</v>
      </c>
      <c r="N15" s="67">
        <v>50</v>
      </c>
      <c r="O15" s="449">
        <v>43</v>
      </c>
      <c r="P15" s="396">
        <v>93</v>
      </c>
      <c r="Q15" s="395" t="s">
        <v>280</v>
      </c>
    </row>
    <row r="16" spans="1:17" ht="21.75" customHeight="1">
      <c r="A16" s="304">
        <v>2</v>
      </c>
      <c r="B16" s="269">
        <v>403</v>
      </c>
      <c r="C16" s="411" t="s">
        <v>236</v>
      </c>
      <c r="D16" s="410">
        <v>8</v>
      </c>
      <c r="E16" s="426" t="s">
        <v>239</v>
      </c>
      <c r="F16" s="301" t="s">
        <v>201</v>
      </c>
      <c r="G16" s="301" t="s">
        <v>32</v>
      </c>
      <c r="H16" s="379" t="s">
        <v>237</v>
      </c>
      <c r="I16" s="444">
        <v>9</v>
      </c>
      <c r="J16" s="445">
        <v>10</v>
      </c>
      <c r="K16" s="445">
        <v>10</v>
      </c>
      <c r="L16" s="445">
        <v>9</v>
      </c>
      <c r="M16" s="448">
        <v>10</v>
      </c>
      <c r="N16" s="440">
        <v>49</v>
      </c>
      <c r="O16" s="439">
        <v>38</v>
      </c>
      <c r="P16" s="442">
        <v>87</v>
      </c>
      <c r="Q16" s="395" t="s">
        <v>285</v>
      </c>
    </row>
    <row r="17" spans="1:17" ht="21.75" customHeight="1">
      <c r="A17" s="304">
        <v>3</v>
      </c>
      <c r="B17" s="443" t="s">
        <v>282</v>
      </c>
      <c r="C17" s="93" t="s">
        <v>110</v>
      </c>
      <c r="D17" s="289" t="s">
        <v>111</v>
      </c>
      <c r="E17" s="92" t="s">
        <v>112</v>
      </c>
      <c r="F17" s="301" t="s">
        <v>31</v>
      </c>
      <c r="G17" s="301" t="s">
        <v>32</v>
      </c>
      <c r="H17" s="291" t="s">
        <v>57</v>
      </c>
      <c r="I17" s="399">
        <v>10</v>
      </c>
      <c r="J17" s="385">
        <v>7</v>
      </c>
      <c r="K17" s="385">
        <v>9</v>
      </c>
      <c r="L17" s="385">
        <v>10</v>
      </c>
      <c r="M17" s="446">
        <v>10</v>
      </c>
      <c r="N17" s="67">
        <v>46</v>
      </c>
      <c r="O17" s="449">
        <v>40</v>
      </c>
      <c r="P17" s="396">
        <v>86</v>
      </c>
      <c r="Q17" s="395" t="s">
        <v>286</v>
      </c>
    </row>
    <row r="18" spans="1:17" ht="21.75" customHeight="1">
      <c r="A18" s="304">
        <v>4</v>
      </c>
      <c r="B18" s="269">
        <v>404</v>
      </c>
      <c r="C18" s="423" t="s">
        <v>238</v>
      </c>
      <c r="D18" s="410">
        <v>8</v>
      </c>
      <c r="E18" s="425" t="s">
        <v>208</v>
      </c>
      <c r="F18" s="301" t="s">
        <v>201</v>
      </c>
      <c r="G18" s="301" t="s">
        <v>32</v>
      </c>
      <c r="H18" s="411" t="s">
        <v>203</v>
      </c>
      <c r="I18" s="431">
        <v>8</v>
      </c>
      <c r="J18" s="269">
        <v>5</v>
      </c>
      <c r="K18" s="269">
        <v>7</v>
      </c>
      <c r="L18" s="269">
        <v>8</v>
      </c>
      <c r="M18" s="269">
        <v>10</v>
      </c>
      <c r="N18" s="440">
        <v>38</v>
      </c>
      <c r="O18" s="602">
        <v>32</v>
      </c>
      <c r="P18" s="442">
        <v>70</v>
      </c>
      <c r="Q18" s="366"/>
    </row>
    <row r="19" spans="1:17" s="312" customFormat="1" ht="21.75" customHeight="1">
      <c r="A19" s="304" t="s">
        <v>198</v>
      </c>
      <c r="B19" s="269">
        <v>409</v>
      </c>
      <c r="C19" s="411" t="s">
        <v>234</v>
      </c>
      <c r="D19" s="410">
        <v>8</v>
      </c>
      <c r="E19" s="424" t="s">
        <v>206</v>
      </c>
      <c r="F19" s="301" t="s">
        <v>201</v>
      </c>
      <c r="G19" s="301" t="s">
        <v>32</v>
      </c>
      <c r="H19" s="411" t="s">
        <v>235</v>
      </c>
      <c r="I19" s="431">
        <v>9</v>
      </c>
      <c r="J19" s="269">
        <v>4</v>
      </c>
      <c r="K19" s="269">
        <v>10</v>
      </c>
      <c r="L19" s="269">
        <v>7</v>
      </c>
      <c r="M19" s="269">
        <v>10</v>
      </c>
      <c r="N19" s="440">
        <v>40</v>
      </c>
      <c r="O19" s="602">
        <v>27</v>
      </c>
      <c r="P19" s="442">
        <v>67</v>
      </c>
      <c r="Q19" s="366"/>
    </row>
    <row r="20" spans="1:17" s="312" customFormat="1" ht="21.75" customHeight="1">
      <c r="A20" s="304" t="s">
        <v>158</v>
      </c>
      <c r="B20" s="443" t="s">
        <v>283</v>
      </c>
      <c r="C20" s="99" t="s">
        <v>113</v>
      </c>
      <c r="D20" s="289" t="s">
        <v>111</v>
      </c>
      <c r="E20" s="92" t="s">
        <v>122</v>
      </c>
      <c r="F20" s="301" t="s">
        <v>31</v>
      </c>
      <c r="G20" s="301" t="s">
        <v>32</v>
      </c>
      <c r="H20" s="291" t="s">
        <v>61</v>
      </c>
      <c r="I20" s="399">
        <v>9</v>
      </c>
      <c r="J20" s="385">
        <v>5</v>
      </c>
      <c r="K20" s="385">
        <v>9</v>
      </c>
      <c r="L20" s="385">
        <v>7</v>
      </c>
      <c r="M20" s="447">
        <v>8</v>
      </c>
      <c r="N20" s="67">
        <v>38</v>
      </c>
      <c r="O20" s="603">
        <v>20</v>
      </c>
      <c r="P20" s="396">
        <v>58</v>
      </c>
      <c r="Q20" s="366"/>
    </row>
    <row r="21" spans="1:17" s="312" customFormat="1" ht="21.75" customHeight="1">
      <c r="A21" s="607"/>
      <c r="B21" s="608"/>
      <c r="C21" s="609"/>
      <c r="D21" s="610"/>
      <c r="E21" s="611"/>
      <c r="F21" s="612"/>
      <c r="G21" s="612"/>
      <c r="H21" s="613"/>
      <c r="I21" s="591"/>
      <c r="J21" s="591"/>
      <c r="K21" s="591"/>
      <c r="L21" s="591"/>
      <c r="M21" s="614"/>
      <c r="N21" s="587"/>
      <c r="O21" s="615"/>
      <c r="P21" s="616"/>
      <c r="Q21" s="313"/>
    </row>
    <row r="22" spans="1:17">
      <c r="A22" s="77"/>
      <c r="B22" s="77" t="s">
        <v>68</v>
      </c>
      <c r="C22" s="312" t="s">
        <v>296</v>
      </c>
      <c r="D22" s="312"/>
      <c r="E22" s="312" t="s">
        <v>297</v>
      </c>
      <c r="F22" s="312"/>
      <c r="G22" s="312"/>
      <c r="H22" s="312" t="s">
        <v>298</v>
      </c>
      <c r="I22" s="77"/>
      <c r="J22" s="476"/>
      <c r="K22" s="476"/>
      <c r="L22" s="476"/>
      <c r="M22" s="476"/>
      <c r="N22" s="476"/>
      <c r="O22" s="476"/>
      <c r="P22" s="77"/>
      <c r="Q22" s="77"/>
    </row>
    <row r="23" spans="1:17" ht="15.75">
      <c r="E23" s="398"/>
    </row>
    <row r="24" spans="1:17" ht="16.5" thickBot="1">
      <c r="A24" s="77"/>
      <c r="B24" s="87" t="s">
        <v>116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45.75" thickBot="1">
      <c r="A25" s="77"/>
      <c r="B25" s="495" t="s">
        <v>117</v>
      </c>
      <c r="C25" s="509"/>
      <c r="D25" s="94" t="s">
        <v>21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32.25" thickBot="1">
      <c r="A26" s="77"/>
      <c r="B26" s="88" t="s">
        <v>48</v>
      </c>
      <c r="C26" s="89" t="s">
        <v>118</v>
      </c>
      <c r="D26" s="90" t="s">
        <v>53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32.25" thickBot="1">
      <c r="A27" s="77"/>
      <c r="B27" s="88" t="s">
        <v>49</v>
      </c>
      <c r="C27" s="89" t="s">
        <v>119</v>
      </c>
      <c r="D27" s="90" t="s">
        <v>53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32.25" thickBot="1">
      <c r="A28" s="77"/>
      <c r="B28" s="88" t="s">
        <v>50</v>
      </c>
      <c r="C28" s="89" t="s">
        <v>120</v>
      </c>
      <c r="D28" s="90" t="s">
        <v>53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32.25" thickBot="1">
      <c r="A29" s="77"/>
      <c r="B29" s="88" t="s">
        <v>51</v>
      </c>
      <c r="C29" s="89" t="s">
        <v>121</v>
      </c>
      <c r="D29" s="90" t="s">
        <v>53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48" thickBot="1">
      <c r="A30" s="77"/>
      <c r="B30" s="88" t="s">
        <v>52</v>
      </c>
      <c r="C30" s="89" t="s">
        <v>75</v>
      </c>
      <c r="D30" s="91" t="s">
        <v>96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</sheetData>
  <sortState ref="B15:P20">
    <sortCondition descending="1" ref="P15:P20"/>
  </sortState>
  <mergeCells count="23">
    <mergeCell ref="B25:C25"/>
    <mergeCell ref="I11:O11"/>
    <mergeCell ref="P11:P13"/>
    <mergeCell ref="Q11:Q14"/>
    <mergeCell ref="I12:M12"/>
    <mergeCell ref="G11:G14"/>
    <mergeCell ref="H11:H14"/>
    <mergeCell ref="L2:N2"/>
    <mergeCell ref="L3:N3"/>
    <mergeCell ref="L4:N4"/>
    <mergeCell ref="A11:A14"/>
    <mergeCell ref="J22:O22"/>
    <mergeCell ref="B9:P9"/>
    <mergeCell ref="N12:N13"/>
    <mergeCell ref="O12:O13"/>
    <mergeCell ref="B11:B14"/>
    <mergeCell ref="C11:C14"/>
    <mergeCell ref="D11:D14"/>
    <mergeCell ref="E11:E14"/>
    <mergeCell ref="F11:F14"/>
    <mergeCell ref="B6:P6"/>
    <mergeCell ref="B7:P7"/>
    <mergeCell ref="B8:P8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topLeftCell="A13" zoomScale="80" zoomScaleNormal="80" workbookViewId="0">
      <selection activeCell="H23" sqref="H23:O24"/>
    </sheetView>
  </sheetViews>
  <sheetFormatPr defaultRowHeight="15"/>
  <cols>
    <col min="1" max="1" width="4.42578125" customWidth="1"/>
    <col min="2" max="2" width="10.85546875" customWidth="1"/>
    <col min="3" max="3" width="22.28515625" customWidth="1"/>
    <col min="4" max="4" width="4.85546875" customWidth="1"/>
    <col min="5" max="5" width="20.140625" customWidth="1"/>
    <col min="6" max="6" width="12.5703125" customWidth="1"/>
    <col min="7" max="7" width="9.5703125" customWidth="1"/>
    <col min="8" max="8" width="22.42578125" customWidth="1"/>
    <col min="9" max="9" width="4.85546875" customWidth="1"/>
    <col min="10" max="10" width="5" customWidth="1"/>
    <col min="11" max="11" width="4.7109375" customWidth="1"/>
    <col min="13" max="13" width="8.28515625" customWidth="1"/>
    <col min="14" max="14" width="8.42578125" customWidth="1"/>
    <col min="17" max="17" width="8.5703125" customWidth="1"/>
    <col min="18" max="18" width="10.5703125" customWidth="1"/>
    <col min="19" max="19" width="5.5703125" customWidth="1"/>
  </cols>
  <sheetData>
    <row r="1" spans="1:19" ht="15.75">
      <c r="A1" s="134" t="s">
        <v>0</v>
      </c>
      <c r="B1" s="132"/>
      <c r="C1" s="132"/>
      <c r="D1" s="131"/>
      <c r="E1" s="132"/>
      <c r="F1" s="132"/>
      <c r="G1" s="132"/>
      <c r="H1" s="132"/>
      <c r="I1" s="132"/>
      <c r="J1" s="132"/>
      <c r="K1" s="132"/>
      <c r="L1" s="132"/>
      <c r="M1" s="133" t="s">
        <v>1</v>
      </c>
      <c r="N1" s="456" t="s">
        <v>2</v>
      </c>
      <c r="O1" s="456"/>
      <c r="P1" s="456"/>
      <c r="Q1" s="132"/>
      <c r="R1" s="132"/>
      <c r="S1" s="132"/>
    </row>
    <row r="2" spans="1:19" ht="15.75">
      <c r="A2" s="134" t="s">
        <v>3</v>
      </c>
      <c r="B2" s="135"/>
      <c r="C2" s="135"/>
      <c r="D2" s="135"/>
      <c r="E2" s="136"/>
      <c r="F2" s="136"/>
      <c r="G2" s="136"/>
      <c r="H2" s="136"/>
      <c r="I2" s="132"/>
      <c r="J2" s="132"/>
      <c r="K2" s="135"/>
      <c r="L2" s="135"/>
      <c r="M2" s="133" t="s">
        <v>4</v>
      </c>
      <c r="N2" s="456" t="s">
        <v>5</v>
      </c>
      <c r="O2" s="456"/>
      <c r="P2" s="456"/>
      <c r="Q2" s="132"/>
      <c r="R2" s="132"/>
      <c r="S2" s="132"/>
    </row>
    <row r="3" spans="1:19" ht="15.75">
      <c r="A3" s="134"/>
      <c r="B3" s="135"/>
      <c r="C3" s="135"/>
      <c r="D3" s="135"/>
      <c r="E3" s="136"/>
      <c r="F3" s="136"/>
      <c r="G3" s="136"/>
      <c r="H3" s="136"/>
      <c r="I3" s="132"/>
      <c r="J3" s="132"/>
      <c r="K3" s="135"/>
      <c r="L3" s="135"/>
      <c r="M3" s="133" t="s">
        <v>6</v>
      </c>
      <c r="N3" s="456" t="s">
        <v>196</v>
      </c>
      <c r="O3" s="456"/>
      <c r="P3" s="456"/>
      <c r="Q3" s="132"/>
      <c r="R3" s="132"/>
      <c r="S3" s="132"/>
    </row>
    <row r="4" spans="1:19">
      <c r="A4" s="137" t="s">
        <v>7</v>
      </c>
      <c r="B4" s="135"/>
      <c r="C4" s="135"/>
      <c r="D4" s="135"/>
      <c r="E4" s="136"/>
      <c r="F4" s="136"/>
      <c r="G4" s="136"/>
      <c r="H4" s="136"/>
      <c r="I4" s="132"/>
      <c r="J4" s="132"/>
      <c r="K4" s="135"/>
      <c r="L4" s="135"/>
      <c r="M4" s="136"/>
      <c r="N4" s="136"/>
      <c r="O4" s="136"/>
      <c r="P4" s="136"/>
      <c r="Q4" s="132"/>
      <c r="R4" s="132"/>
      <c r="S4" s="132"/>
    </row>
    <row r="5" spans="1:19">
      <c r="A5" s="453" t="s">
        <v>281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</row>
    <row r="6" spans="1:19">
      <c r="A6" s="453" t="s">
        <v>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1:19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32"/>
      <c r="R7" s="132"/>
      <c r="S7" s="132"/>
    </row>
    <row r="8" spans="1:19" ht="18.75">
      <c r="A8" s="454" t="s">
        <v>123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</row>
    <row r="9" spans="1:19" ht="15.7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20.25" customHeight="1" thickBot="1">
      <c r="A10" s="484" t="s">
        <v>41</v>
      </c>
      <c r="B10" s="484" t="s">
        <v>10</v>
      </c>
      <c r="C10" s="486" t="s">
        <v>11</v>
      </c>
      <c r="D10" s="484" t="s">
        <v>42</v>
      </c>
      <c r="E10" s="486" t="s">
        <v>12</v>
      </c>
      <c r="F10" s="141"/>
      <c r="G10" s="486" t="s">
        <v>13</v>
      </c>
      <c r="H10" s="142"/>
      <c r="I10" s="523" t="s">
        <v>14</v>
      </c>
      <c r="J10" s="524"/>
      <c r="K10" s="524"/>
      <c r="L10" s="525"/>
      <c r="M10" s="512" t="s">
        <v>15</v>
      </c>
      <c r="N10" s="513"/>
      <c r="O10" s="513"/>
      <c r="P10" s="513"/>
      <c r="Q10" s="514" t="s">
        <v>16</v>
      </c>
      <c r="R10" s="516" t="s">
        <v>17</v>
      </c>
      <c r="S10" s="518" t="s">
        <v>18</v>
      </c>
    </row>
    <row r="11" spans="1:19" ht="19.5" customHeight="1">
      <c r="A11" s="485"/>
      <c r="B11" s="485"/>
      <c r="C11" s="487"/>
      <c r="D11" s="485"/>
      <c r="E11" s="487"/>
      <c r="F11" s="143" t="s">
        <v>19</v>
      </c>
      <c r="G11" s="487"/>
      <c r="H11" s="144" t="s">
        <v>20</v>
      </c>
      <c r="I11" s="526">
        <v>1</v>
      </c>
      <c r="J11" s="521">
        <v>2</v>
      </c>
      <c r="K11" s="521">
        <v>3</v>
      </c>
      <c r="L11" s="104" t="s">
        <v>21</v>
      </c>
      <c r="M11" s="105" t="s">
        <v>22</v>
      </c>
      <c r="N11" s="106" t="s">
        <v>23</v>
      </c>
      <c r="O11" s="107" t="s">
        <v>21</v>
      </c>
      <c r="P11" s="108" t="s">
        <v>24</v>
      </c>
      <c r="Q11" s="515"/>
      <c r="R11" s="517"/>
      <c r="S11" s="519"/>
    </row>
    <row r="12" spans="1:19" ht="21.75" customHeight="1" thickBot="1">
      <c r="A12" s="506"/>
      <c r="B12" s="485"/>
      <c r="C12" s="487"/>
      <c r="D12" s="485"/>
      <c r="E12" s="487"/>
      <c r="F12" s="403"/>
      <c r="G12" s="487"/>
      <c r="H12" s="309"/>
      <c r="I12" s="527"/>
      <c r="J12" s="522"/>
      <c r="K12" s="522"/>
      <c r="L12" s="109" t="s">
        <v>25</v>
      </c>
      <c r="M12" s="110" t="s">
        <v>28</v>
      </c>
      <c r="N12" s="111" t="s">
        <v>28</v>
      </c>
      <c r="O12" s="112" t="s">
        <v>27</v>
      </c>
      <c r="P12" s="101"/>
      <c r="Q12" s="113" t="s">
        <v>28</v>
      </c>
      <c r="R12" s="517"/>
      <c r="S12" s="520"/>
    </row>
    <row r="13" spans="1:19" ht="28.5" customHeight="1">
      <c r="A13" s="138">
        <v>1</v>
      </c>
      <c r="B13" s="304">
        <v>221</v>
      </c>
      <c r="C13" s="76" t="s">
        <v>242</v>
      </c>
      <c r="D13" s="410">
        <v>6</v>
      </c>
      <c r="E13" s="183" t="s">
        <v>244</v>
      </c>
      <c r="F13" s="301" t="s">
        <v>201</v>
      </c>
      <c r="G13" s="301" t="s">
        <v>32</v>
      </c>
      <c r="H13" s="183" t="s">
        <v>241</v>
      </c>
      <c r="I13" s="430">
        <v>6</v>
      </c>
      <c r="J13" s="114">
        <v>6</v>
      </c>
      <c r="K13" s="115">
        <v>8</v>
      </c>
      <c r="L13" s="116">
        <v>20</v>
      </c>
      <c r="M13" s="117">
        <v>50</v>
      </c>
      <c r="N13" s="118">
        <v>50</v>
      </c>
      <c r="O13" s="580">
        <v>30</v>
      </c>
      <c r="P13" s="387"/>
      <c r="Q13" s="120">
        <v>50</v>
      </c>
      <c r="R13" s="582">
        <v>100</v>
      </c>
      <c r="S13" s="388" t="s">
        <v>280</v>
      </c>
    </row>
    <row r="14" spans="1:19" ht="28.5" customHeight="1">
      <c r="A14" s="139">
        <v>2</v>
      </c>
      <c r="B14" s="304">
        <v>202</v>
      </c>
      <c r="C14" s="76" t="s">
        <v>243</v>
      </c>
      <c r="D14" s="410">
        <v>6</v>
      </c>
      <c r="E14" s="183" t="s">
        <v>244</v>
      </c>
      <c r="F14" s="301" t="s">
        <v>201</v>
      </c>
      <c r="G14" s="301" t="s">
        <v>32</v>
      </c>
      <c r="H14" s="183" t="s">
        <v>241</v>
      </c>
      <c r="I14" s="431">
        <v>6</v>
      </c>
      <c r="J14" s="269">
        <v>6</v>
      </c>
      <c r="K14" s="270">
        <v>8</v>
      </c>
      <c r="L14" s="271">
        <v>20</v>
      </c>
      <c r="M14" s="266">
        <v>50</v>
      </c>
      <c r="N14" s="218">
        <v>50</v>
      </c>
      <c r="O14" s="581">
        <v>30</v>
      </c>
      <c r="P14" s="328"/>
      <c r="Q14" s="274">
        <v>43</v>
      </c>
      <c r="R14" s="583">
        <v>93</v>
      </c>
      <c r="S14" s="389" t="s">
        <v>285</v>
      </c>
    </row>
    <row r="15" spans="1:19" ht="28.5" customHeight="1">
      <c r="A15" s="139">
        <v>3</v>
      </c>
      <c r="B15" s="304">
        <v>103</v>
      </c>
      <c r="C15" s="42" t="s">
        <v>126</v>
      </c>
      <c r="D15" s="432" t="s">
        <v>29</v>
      </c>
      <c r="E15" s="378" t="s">
        <v>125</v>
      </c>
      <c r="F15" s="301" t="s">
        <v>31</v>
      </c>
      <c r="G15" s="301" t="s">
        <v>32</v>
      </c>
      <c r="H15" s="291" t="s">
        <v>34</v>
      </c>
      <c r="I15" s="431">
        <v>3</v>
      </c>
      <c r="J15" s="269">
        <v>4</v>
      </c>
      <c r="K15" s="270">
        <v>8</v>
      </c>
      <c r="L15" s="271">
        <v>15</v>
      </c>
      <c r="M15" s="266">
        <v>46</v>
      </c>
      <c r="N15" s="218">
        <v>50</v>
      </c>
      <c r="O15" s="581">
        <v>28.8</v>
      </c>
      <c r="P15" s="328"/>
      <c r="Q15" s="274">
        <v>43</v>
      </c>
      <c r="R15" s="583">
        <v>86.8</v>
      </c>
      <c r="S15" s="389"/>
    </row>
    <row r="16" spans="1:19" ht="28.5" customHeight="1">
      <c r="A16" s="139">
        <v>4</v>
      </c>
      <c r="B16" s="304">
        <v>308</v>
      </c>
      <c r="C16" s="76" t="s">
        <v>240</v>
      </c>
      <c r="D16" s="410">
        <v>7</v>
      </c>
      <c r="E16" s="183" t="s">
        <v>244</v>
      </c>
      <c r="F16" s="301" t="s">
        <v>201</v>
      </c>
      <c r="G16" s="301" t="s">
        <v>32</v>
      </c>
      <c r="H16" s="183" t="s">
        <v>241</v>
      </c>
      <c r="I16" s="431">
        <v>6</v>
      </c>
      <c r="J16" s="121">
        <v>5</v>
      </c>
      <c r="K16" s="122">
        <v>8</v>
      </c>
      <c r="L16" s="589">
        <v>19</v>
      </c>
      <c r="M16" s="119">
        <v>36</v>
      </c>
      <c r="N16" s="123">
        <v>50</v>
      </c>
      <c r="O16" s="581">
        <v>25.8</v>
      </c>
      <c r="P16" s="124"/>
      <c r="Q16" s="125">
        <v>42</v>
      </c>
      <c r="R16" s="583">
        <v>86.8</v>
      </c>
      <c r="S16" s="604" t="s">
        <v>286</v>
      </c>
    </row>
    <row r="17" spans="1:19" ht="28.5" customHeight="1">
      <c r="A17" s="139">
        <v>5</v>
      </c>
      <c r="B17" s="304">
        <v>107</v>
      </c>
      <c r="C17" s="42" t="s">
        <v>124</v>
      </c>
      <c r="D17" s="432" t="s">
        <v>29</v>
      </c>
      <c r="E17" s="378" t="s">
        <v>125</v>
      </c>
      <c r="F17" s="301" t="s">
        <v>31</v>
      </c>
      <c r="G17" s="301" t="s">
        <v>32</v>
      </c>
      <c r="H17" s="291" t="s">
        <v>34</v>
      </c>
      <c r="I17" s="431">
        <v>2</v>
      </c>
      <c r="J17" s="269">
        <v>3</v>
      </c>
      <c r="K17" s="270">
        <v>5</v>
      </c>
      <c r="L17" s="271">
        <v>10</v>
      </c>
      <c r="M17" s="266">
        <v>50</v>
      </c>
      <c r="N17" s="218">
        <v>50</v>
      </c>
      <c r="O17" s="581">
        <v>30</v>
      </c>
      <c r="P17" s="386"/>
      <c r="Q17" s="584">
        <v>29</v>
      </c>
      <c r="R17" s="583">
        <v>65</v>
      </c>
      <c r="S17" s="126"/>
    </row>
    <row r="18" spans="1:19" s="312" customFormat="1" ht="28.5" customHeight="1">
      <c r="A18" s="303" t="s">
        <v>158</v>
      </c>
      <c r="B18" s="304">
        <v>401</v>
      </c>
      <c r="C18" s="183" t="s">
        <v>267</v>
      </c>
      <c r="D18" s="410" t="s">
        <v>268</v>
      </c>
      <c r="E18" s="183" t="s">
        <v>258</v>
      </c>
      <c r="F18" s="301" t="s">
        <v>254</v>
      </c>
      <c r="G18" s="301" t="s">
        <v>32</v>
      </c>
      <c r="H18" s="183" t="s">
        <v>259</v>
      </c>
      <c r="I18" s="431">
        <v>2</v>
      </c>
      <c r="J18" s="269">
        <v>3</v>
      </c>
      <c r="K18" s="270">
        <v>7</v>
      </c>
      <c r="L18" s="271">
        <v>12</v>
      </c>
      <c r="M18" s="266">
        <v>0</v>
      </c>
      <c r="N18" s="218">
        <v>36</v>
      </c>
      <c r="O18" s="581">
        <v>10.8</v>
      </c>
      <c r="P18" s="328"/>
      <c r="Q18" s="584">
        <v>34</v>
      </c>
      <c r="R18" s="583">
        <v>56.8</v>
      </c>
      <c r="S18" s="329"/>
    </row>
    <row r="19" spans="1:19" ht="28.5" customHeight="1">
      <c r="A19" s="303" t="s">
        <v>100</v>
      </c>
      <c r="B19" s="434">
        <v>117</v>
      </c>
      <c r="C19" s="42" t="s">
        <v>128</v>
      </c>
      <c r="D19" s="432" t="s">
        <v>29</v>
      </c>
      <c r="E19" s="290" t="s">
        <v>127</v>
      </c>
      <c r="F19" s="301" t="s">
        <v>31</v>
      </c>
      <c r="G19" s="301" t="s">
        <v>32</v>
      </c>
      <c r="H19" s="130" t="s">
        <v>37</v>
      </c>
      <c r="I19" s="431">
        <v>2</v>
      </c>
      <c r="J19" s="269">
        <v>3</v>
      </c>
      <c r="K19" s="270">
        <v>6</v>
      </c>
      <c r="L19" s="271">
        <v>11</v>
      </c>
      <c r="M19" s="266">
        <v>0</v>
      </c>
      <c r="N19" s="218">
        <v>0</v>
      </c>
      <c r="O19" s="581">
        <v>0</v>
      </c>
      <c r="P19" s="328"/>
      <c r="Q19" s="274">
        <v>42</v>
      </c>
      <c r="R19" s="583">
        <v>53</v>
      </c>
      <c r="S19" s="329"/>
    </row>
    <row r="20" spans="1:19" ht="18.75" customHeight="1">
      <c r="A20" s="132"/>
      <c r="B20" s="132"/>
      <c r="C20" s="134" t="s">
        <v>129</v>
      </c>
      <c r="D20" s="132"/>
      <c r="E20" s="132"/>
      <c r="F20" s="132"/>
      <c r="G20" s="132"/>
      <c r="H20" s="132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>
      <c r="A21" s="100"/>
      <c r="B21" s="100"/>
      <c r="C21" s="102"/>
      <c r="D21" s="100"/>
      <c r="E21" s="100"/>
      <c r="F21" s="100"/>
      <c r="G21" s="100"/>
      <c r="H21" s="100" t="s">
        <v>130</v>
      </c>
      <c r="I21" s="100"/>
      <c r="J21" s="100"/>
      <c r="K21" s="100"/>
      <c r="L21" s="100"/>
      <c r="P21" s="100"/>
      <c r="Q21" s="100"/>
      <c r="R21" s="100"/>
      <c r="S21" s="100"/>
    </row>
    <row r="22" spans="1:19" ht="27" customHeight="1">
      <c r="A22" s="100"/>
      <c r="B22" s="100"/>
      <c r="C22" s="100"/>
      <c r="D22" s="103" t="s">
        <v>137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ht="30.75" customHeight="1">
      <c r="A23" s="100"/>
      <c r="B23" s="100"/>
      <c r="C23" s="100"/>
      <c r="D23" s="127" t="s">
        <v>132</v>
      </c>
      <c r="E23" s="127" t="s">
        <v>133</v>
      </c>
      <c r="F23" s="127" t="s">
        <v>134</v>
      </c>
      <c r="G23" s="100"/>
      <c r="H23" s="617" t="s">
        <v>299</v>
      </c>
      <c r="I23" s="100"/>
      <c r="J23" s="100"/>
      <c r="K23" s="100"/>
      <c r="L23" s="618" t="s">
        <v>300</v>
      </c>
      <c r="M23" s="618"/>
      <c r="N23" s="618"/>
      <c r="O23" s="618"/>
      <c r="P23" s="100"/>
      <c r="Q23" s="100"/>
      <c r="R23" s="100"/>
      <c r="S23" s="100"/>
    </row>
    <row r="24" spans="1:19" ht="57.75" customHeight="1">
      <c r="A24" s="100"/>
      <c r="B24" s="100"/>
      <c r="C24" s="100"/>
      <c r="D24" s="128">
        <v>1</v>
      </c>
      <c r="E24" s="129" t="s">
        <v>138</v>
      </c>
      <c r="F24" s="128" t="s">
        <v>139</v>
      </c>
      <c r="G24" s="100"/>
      <c r="H24" s="312" t="s">
        <v>301</v>
      </c>
      <c r="I24" s="100"/>
      <c r="J24" s="100"/>
      <c r="K24" s="100"/>
      <c r="L24" s="618" t="s">
        <v>302</v>
      </c>
      <c r="M24" s="618"/>
      <c r="N24" s="618"/>
      <c r="O24" s="100"/>
      <c r="P24" s="100"/>
      <c r="Q24" s="100"/>
      <c r="R24" s="100"/>
      <c r="S24" s="100"/>
    </row>
    <row r="25" spans="1:19" ht="62.25" customHeight="1">
      <c r="A25" s="100"/>
      <c r="B25" s="100"/>
      <c r="C25" s="100"/>
      <c r="D25" s="128">
        <v>2</v>
      </c>
      <c r="E25" s="129" t="s">
        <v>140</v>
      </c>
      <c r="F25" s="128" t="s">
        <v>139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102.75" customHeight="1">
      <c r="A26" s="100"/>
      <c r="B26" s="100"/>
      <c r="C26" s="100"/>
      <c r="D26" s="128">
        <v>3</v>
      </c>
      <c r="E26" s="129" t="s">
        <v>135</v>
      </c>
      <c r="F26" s="128" t="s">
        <v>141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19" ht="15" customHeight="1"/>
  </sheetData>
  <sortState ref="B13:R19">
    <sortCondition descending="1" ref="R13:R19"/>
  </sortState>
  <mergeCells count="22">
    <mergeCell ref="L23:O23"/>
    <mergeCell ref="L24:N24"/>
    <mergeCell ref="A8:S8"/>
    <mergeCell ref="M10:P10"/>
    <mergeCell ref="Q10:Q11"/>
    <mergeCell ref="B10:B12"/>
    <mergeCell ref="C10:C12"/>
    <mergeCell ref="D10:D12"/>
    <mergeCell ref="E10:E12"/>
    <mergeCell ref="R10:R12"/>
    <mergeCell ref="S10:S12"/>
    <mergeCell ref="A10:A12"/>
    <mergeCell ref="K11:K12"/>
    <mergeCell ref="G10:G12"/>
    <mergeCell ref="I10:L10"/>
    <mergeCell ref="I11:I12"/>
    <mergeCell ref="J11:J12"/>
    <mergeCell ref="N1:P1"/>
    <mergeCell ref="N2:P2"/>
    <mergeCell ref="N3:P3"/>
    <mergeCell ref="A6:S6"/>
    <mergeCell ref="A5:S5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7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workbookViewId="0">
      <selection activeCell="M25" sqref="M25"/>
    </sheetView>
  </sheetViews>
  <sheetFormatPr defaultRowHeight="15"/>
  <cols>
    <col min="1" max="1" width="4.5703125" customWidth="1"/>
    <col min="2" max="2" width="11" customWidth="1"/>
    <col min="3" max="3" width="20.85546875" customWidth="1"/>
    <col min="4" max="4" width="4.7109375" customWidth="1"/>
    <col min="5" max="5" width="20.42578125" customWidth="1"/>
    <col min="6" max="6" width="10.85546875" customWidth="1"/>
    <col min="7" max="7" width="8.85546875" customWidth="1"/>
    <col min="8" max="8" width="21.85546875" customWidth="1"/>
    <col min="9" max="10" width="5.5703125" customWidth="1"/>
    <col min="11" max="11" width="5.85546875" customWidth="1"/>
    <col min="12" max="12" width="8.7109375" customWidth="1"/>
    <col min="13" max="13" width="7.85546875" customWidth="1"/>
    <col min="14" max="14" width="8.28515625" customWidth="1"/>
    <col min="15" max="15" width="8.42578125" customWidth="1"/>
    <col min="19" max="19" width="9.85546875" customWidth="1"/>
    <col min="20" max="20" width="5.42578125" customWidth="1"/>
  </cols>
  <sheetData>
    <row r="1" spans="1:20" ht="15.75">
      <c r="A1" s="187" t="s">
        <v>0</v>
      </c>
      <c r="B1" s="185"/>
      <c r="C1" s="185"/>
      <c r="D1" s="184"/>
      <c r="E1" s="185"/>
      <c r="F1" s="185"/>
      <c r="G1" s="185"/>
      <c r="H1" s="185"/>
      <c r="I1" s="185"/>
      <c r="J1" s="185"/>
      <c r="K1" s="185"/>
      <c r="L1" s="185"/>
      <c r="M1" s="186" t="s">
        <v>1</v>
      </c>
      <c r="N1" s="456" t="s">
        <v>2</v>
      </c>
      <c r="O1" s="456"/>
      <c r="P1" s="456"/>
      <c r="Q1" s="185"/>
      <c r="R1" s="185"/>
      <c r="S1" s="185"/>
      <c r="T1" s="145"/>
    </row>
    <row r="2" spans="1:20" ht="15.75">
      <c r="A2" s="187" t="s">
        <v>3</v>
      </c>
      <c r="B2" s="188"/>
      <c r="C2" s="188"/>
      <c r="D2" s="188"/>
      <c r="E2" s="189"/>
      <c r="F2" s="189"/>
      <c r="G2" s="189"/>
      <c r="H2" s="189"/>
      <c r="I2" s="185"/>
      <c r="J2" s="185"/>
      <c r="K2" s="185"/>
      <c r="L2" s="185"/>
      <c r="M2" s="186" t="s">
        <v>4</v>
      </c>
      <c r="N2" s="456" t="s">
        <v>5</v>
      </c>
      <c r="O2" s="456"/>
      <c r="P2" s="456"/>
      <c r="Q2" s="185"/>
      <c r="R2" s="185"/>
      <c r="S2" s="185"/>
      <c r="T2" s="145"/>
    </row>
    <row r="3" spans="1:20" ht="15.75">
      <c r="A3" s="187"/>
      <c r="B3" s="188"/>
      <c r="C3" s="188"/>
      <c r="D3" s="188"/>
      <c r="E3" s="189"/>
      <c r="F3" s="189"/>
      <c r="G3" s="189"/>
      <c r="H3" s="189"/>
      <c r="I3" s="185"/>
      <c r="J3" s="185"/>
      <c r="K3" s="185"/>
      <c r="L3" s="185"/>
      <c r="M3" s="186" t="s">
        <v>6</v>
      </c>
      <c r="N3" s="456" t="s">
        <v>196</v>
      </c>
      <c r="O3" s="456"/>
      <c r="P3" s="456"/>
      <c r="Q3" s="185"/>
      <c r="R3" s="185"/>
      <c r="S3" s="185"/>
      <c r="T3" s="145"/>
    </row>
    <row r="4" spans="1:20">
      <c r="A4" s="190" t="s">
        <v>7</v>
      </c>
      <c r="B4" s="188"/>
      <c r="C4" s="188"/>
      <c r="D4" s="188"/>
      <c r="E4" s="189"/>
      <c r="F4" s="189"/>
      <c r="G4" s="189"/>
      <c r="H4" s="189"/>
      <c r="I4" s="185"/>
      <c r="J4" s="185"/>
      <c r="K4" s="185"/>
      <c r="L4" s="185"/>
      <c r="M4" s="189"/>
      <c r="N4" s="189"/>
      <c r="O4" s="189"/>
      <c r="P4" s="189"/>
      <c r="Q4" s="185"/>
      <c r="R4" s="185"/>
      <c r="S4" s="185"/>
      <c r="T4" s="145"/>
    </row>
    <row r="5" spans="1:20">
      <c r="A5" s="453" t="s">
        <v>281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145"/>
    </row>
    <row r="6" spans="1:20">
      <c r="A6" s="453" t="s">
        <v>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45"/>
    </row>
    <row r="7" spans="1:20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85"/>
      <c r="R7" s="185"/>
      <c r="S7" s="185"/>
      <c r="T7" s="145"/>
    </row>
    <row r="8" spans="1:20" ht="18.75">
      <c r="A8" s="454" t="s">
        <v>143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145"/>
    </row>
    <row r="9" spans="1:20" ht="15.75" thickBo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</row>
    <row r="10" spans="1:20" ht="18" customHeight="1" thickBot="1">
      <c r="A10" s="484" t="s">
        <v>41</v>
      </c>
      <c r="B10" s="484" t="s">
        <v>10</v>
      </c>
      <c r="C10" s="486" t="s">
        <v>11</v>
      </c>
      <c r="D10" s="484" t="s">
        <v>42</v>
      </c>
      <c r="E10" s="486" t="s">
        <v>12</v>
      </c>
      <c r="F10" s="195"/>
      <c r="G10" s="486" t="s">
        <v>13</v>
      </c>
      <c r="H10" s="196"/>
      <c r="I10" s="523" t="s">
        <v>14</v>
      </c>
      <c r="J10" s="524"/>
      <c r="K10" s="524"/>
      <c r="L10" s="525"/>
      <c r="M10" s="512" t="s">
        <v>15</v>
      </c>
      <c r="N10" s="513"/>
      <c r="O10" s="513"/>
      <c r="P10" s="513"/>
      <c r="Q10" s="513"/>
      <c r="R10" s="514" t="s">
        <v>16</v>
      </c>
      <c r="S10" s="516" t="s">
        <v>17</v>
      </c>
      <c r="T10" s="518" t="s">
        <v>18</v>
      </c>
    </row>
    <row r="11" spans="1:20" ht="18" customHeight="1">
      <c r="A11" s="485"/>
      <c r="B11" s="485"/>
      <c r="C11" s="487"/>
      <c r="D11" s="485"/>
      <c r="E11" s="530"/>
      <c r="F11" s="197" t="s">
        <v>19</v>
      </c>
      <c r="G11" s="487"/>
      <c r="H11" s="198" t="s">
        <v>20</v>
      </c>
      <c r="I11" s="526">
        <v>1</v>
      </c>
      <c r="J11" s="521">
        <v>2</v>
      </c>
      <c r="K11" s="521">
        <v>3</v>
      </c>
      <c r="L11" s="149" t="s">
        <v>21</v>
      </c>
      <c r="M11" s="150" t="s">
        <v>22</v>
      </c>
      <c r="N11" s="173" t="s">
        <v>23</v>
      </c>
      <c r="O11" s="151" t="s">
        <v>144</v>
      </c>
      <c r="P11" s="152" t="s">
        <v>21</v>
      </c>
      <c r="Q11" s="153" t="s">
        <v>24</v>
      </c>
      <c r="R11" s="515"/>
      <c r="S11" s="517"/>
      <c r="T11" s="519"/>
    </row>
    <row r="12" spans="1:20" ht="19.5" customHeight="1" thickBot="1">
      <c r="A12" s="506"/>
      <c r="B12" s="506"/>
      <c r="C12" s="487"/>
      <c r="D12" s="485"/>
      <c r="E12" s="530"/>
      <c r="F12" s="403"/>
      <c r="G12" s="487"/>
      <c r="H12" s="309"/>
      <c r="I12" s="527"/>
      <c r="J12" s="522"/>
      <c r="K12" s="522"/>
      <c r="L12" s="154" t="s">
        <v>25</v>
      </c>
      <c r="M12" s="155" t="s">
        <v>25</v>
      </c>
      <c r="N12" s="174" t="s">
        <v>25</v>
      </c>
      <c r="O12" s="156" t="s">
        <v>25</v>
      </c>
      <c r="P12" s="157" t="s">
        <v>27</v>
      </c>
      <c r="Q12" s="146"/>
      <c r="R12" s="158" t="s">
        <v>28</v>
      </c>
      <c r="S12" s="517"/>
      <c r="T12" s="520"/>
    </row>
    <row r="13" spans="1:20" ht="26.25" customHeight="1">
      <c r="A13" s="192">
        <v>1</v>
      </c>
      <c r="B13" s="192">
        <v>217</v>
      </c>
      <c r="C13" s="183" t="s">
        <v>146</v>
      </c>
      <c r="D13" s="288" t="s">
        <v>36</v>
      </c>
      <c r="E13" s="378" t="s">
        <v>60</v>
      </c>
      <c r="F13" s="301" t="s">
        <v>31</v>
      </c>
      <c r="G13" s="301" t="s">
        <v>32</v>
      </c>
      <c r="H13" s="291" t="s">
        <v>88</v>
      </c>
      <c r="I13" s="430">
        <v>3</v>
      </c>
      <c r="J13" s="159">
        <v>4</v>
      </c>
      <c r="K13" s="160"/>
      <c r="L13" s="161">
        <v>7</v>
      </c>
      <c r="M13" s="162">
        <v>18</v>
      </c>
      <c r="N13" s="175">
        <v>19</v>
      </c>
      <c r="O13" s="176">
        <v>20</v>
      </c>
      <c r="P13" s="580">
        <v>28.5</v>
      </c>
      <c r="Q13" s="387"/>
      <c r="R13" s="164">
        <v>47</v>
      </c>
      <c r="S13" s="582">
        <v>82.5</v>
      </c>
      <c r="T13" s="388" t="s">
        <v>280</v>
      </c>
    </row>
    <row r="14" spans="1:20" ht="26.25" customHeight="1">
      <c r="A14" s="193">
        <v>2</v>
      </c>
      <c r="B14" s="303">
        <v>405</v>
      </c>
      <c r="C14" s="183" t="s">
        <v>145</v>
      </c>
      <c r="D14" s="289" t="s">
        <v>111</v>
      </c>
      <c r="E14" s="378" t="s">
        <v>84</v>
      </c>
      <c r="F14" s="301" t="s">
        <v>31</v>
      </c>
      <c r="G14" s="301" t="s">
        <v>32</v>
      </c>
      <c r="H14" s="291" t="s">
        <v>57</v>
      </c>
      <c r="I14" s="431">
        <v>5</v>
      </c>
      <c r="J14" s="269">
        <v>4</v>
      </c>
      <c r="K14" s="270"/>
      <c r="L14" s="271">
        <v>9</v>
      </c>
      <c r="M14" s="266">
        <v>18</v>
      </c>
      <c r="N14" s="177">
        <v>20</v>
      </c>
      <c r="O14" s="334">
        <v>18</v>
      </c>
      <c r="P14" s="581">
        <v>28</v>
      </c>
      <c r="Q14" s="386"/>
      <c r="R14" s="274">
        <v>38</v>
      </c>
      <c r="S14" s="583">
        <v>75</v>
      </c>
      <c r="T14" s="389" t="s">
        <v>285</v>
      </c>
    </row>
    <row r="15" spans="1:20" ht="26.25" customHeight="1">
      <c r="A15" s="193">
        <v>3</v>
      </c>
      <c r="B15" s="193">
        <v>312</v>
      </c>
      <c r="C15" s="183" t="s">
        <v>245</v>
      </c>
      <c r="D15" s="410">
        <v>7</v>
      </c>
      <c r="E15" s="183" t="s">
        <v>247</v>
      </c>
      <c r="F15" s="301" t="s">
        <v>201</v>
      </c>
      <c r="G15" s="301" t="s">
        <v>32</v>
      </c>
      <c r="H15" s="183" t="s">
        <v>241</v>
      </c>
      <c r="I15" s="431">
        <v>10</v>
      </c>
      <c r="J15" s="165">
        <v>10</v>
      </c>
      <c r="K15" s="166"/>
      <c r="L15" s="167">
        <v>20</v>
      </c>
      <c r="M15" s="163">
        <v>20</v>
      </c>
      <c r="N15" s="177">
        <v>19</v>
      </c>
      <c r="O15" s="178">
        <v>11</v>
      </c>
      <c r="P15" s="581">
        <v>25</v>
      </c>
      <c r="Q15" s="168"/>
      <c r="R15" s="584">
        <v>28</v>
      </c>
      <c r="S15" s="583">
        <v>73</v>
      </c>
      <c r="T15" s="389"/>
    </row>
    <row r="16" spans="1:20" s="312" customFormat="1" ht="26.25" customHeight="1">
      <c r="A16" s="303" t="s">
        <v>197</v>
      </c>
      <c r="B16" s="303">
        <v>304</v>
      </c>
      <c r="C16" s="183" t="s">
        <v>246</v>
      </c>
      <c r="D16" s="410">
        <v>7</v>
      </c>
      <c r="E16" s="183" t="s">
        <v>247</v>
      </c>
      <c r="F16" s="301" t="s">
        <v>201</v>
      </c>
      <c r="G16" s="301" t="s">
        <v>32</v>
      </c>
      <c r="H16" s="183" t="s">
        <v>241</v>
      </c>
      <c r="I16" s="431">
        <v>10</v>
      </c>
      <c r="J16" s="269">
        <v>9</v>
      </c>
      <c r="K16" s="270"/>
      <c r="L16" s="271">
        <v>19</v>
      </c>
      <c r="M16" s="266">
        <v>3</v>
      </c>
      <c r="N16" s="177">
        <v>17</v>
      </c>
      <c r="O16" s="334">
        <v>13</v>
      </c>
      <c r="P16" s="581">
        <v>16.5</v>
      </c>
      <c r="Q16" s="328"/>
      <c r="R16" s="274">
        <v>35</v>
      </c>
      <c r="S16" s="583">
        <v>70.5</v>
      </c>
      <c r="T16" s="389" t="s">
        <v>286</v>
      </c>
    </row>
    <row r="17" spans="1:20" s="312" customFormat="1" ht="26.25" customHeight="1">
      <c r="A17" s="303" t="s">
        <v>198</v>
      </c>
      <c r="B17" s="303">
        <v>113</v>
      </c>
      <c r="C17" s="378" t="s">
        <v>147</v>
      </c>
      <c r="D17" s="288" t="s">
        <v>29</v>
      </c>
      <c r="E17" s="378" t="s">
        <v>60</v>
      </c>
      <c r="F17" s="301" t="s">
        <v>31</v>
      </c>
      <c r="G17" s="301" t="s">
        <v>32</v>
      </c>
      <c r="H17" s="291" t="s">
        <v>88</v>
      </c>
      <c r="I17" s="431">
        <v>5</v>
      </c>
      <c r="J17" s="269">
        <v>8</v>
      </c>
      <c r="K17" s="270"/>
      <c r="L17" s="271">
        <v>13</v>
      </c>
      <c r="M17" s="266">
        <v>5</v>
      </c>
      <c r="N17" s="177">
        <v>16</v>
      </c>
      <c r="O17" s="334">
        <v>8</v>
      </c>
      <c r="P17" s="581">
        <v>14.5</v>
      </c>
      <c r="Q17" s="328"/>
      <c r="R17" s="274">
        <v>36</v>
      </c>
      <c r="S17" s="583">
        <v>64</v>
      </c>
      <c r="T17" s="389"/>
    </row>
    <row r="18" spans="1:20" ht="26.25" customHeight="1">
      <c r="A18" s="303" t="s">
        <v>158</v>
      </c>
      <c r="B18" s="193">
        <v>305</v>
      </c>
      <c r="C18" s="183" t="s">
        <v>256</v>
      </c>
      <c r="D18" s="288" t="s">
        <v>102</v>
      </c>
      <c r="E18" s="378" t="s">
        <v>253</v>
      </c>
      <c r="F18" s="301" t="s">
        <v>254</v>
      </c>
      <c r="G18" s="301" t="s">
        <v>32</v>
      </c>
      <c r="H18" s="291" t="s">
        <v>255</v>
      </c>
      <c r="I18" s="431">
        <v>7</v>
      </c>
      <c r="J18" s="165">
        <v>3</v>
      </c>
      <c r="K18" s="166"/>
      <c r="L18" s="167">
        <v>10</v>
      </c>
      <c r="M18" s="163">
        <v>5</v>
      </c>
      <c r="N18" s="177">
        <v>8</v>
      </c>
      <c r="O18" s="178">
        <v>3</v>
      </c>
      <c r="P18" s="581">
        <v>16</v>
      </c>
      <c r="Q18" s="168"/>
      <c r="R18" s="584">
        <v>29</v>
      </c>
      <c r="S18" s="583">
        <v>55</v>
      </c>
      <c r="T18" s="404"/>
    </row>
    <row r="19" spans="1:20">
      <c r="C19" s="147" t="s">
        <v>129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20">
      <c r="C20" s="147"/>
      <c r="D20" s="145"/>
      <c r="E20" s="145"/>
      <c r="F20" s="145"/>
      <c r="G20" s="145"/>
      <c r="H20" s="145"/>
      <c r="I20" s="145"/>
      <c r="J20" s="145"/>
      <c r="K20" s="145"/>
      <c r="L20" s="145"/>
      <c r="M20" s="145" t="s">
        <v>130</v>
      </c>
      <c r="N20" s="145"/>
    </row>
    <row r="21" spans="1:20" ht="15.75">
      <c r="M21" s="398"/>
    </row>
    <row r="22" spans="1:20" ht="15.75" thickBot="1">
      <c r="C22" s="145"/>
      <c r="D22" s="148" t="s">
        <v>137</v>
      </c>
      <c r="E22" s="145"/>
      <c r="F22" s="145"/>
      <c r="G22" s="145"/>
      <c r="H22" s="145"/>
      <c r="I22" s="145"/>
      <c r="J22" s="145"/>
      <c r="K22" s="145"/>
      <c r="L22" s="617" t="s">
        <v>299</v>
      </c>
      <c r="M22" s="312"/>
      <c r="N22" s="312"/>
      <c r="O22" s="312"/>
      <c r="P22" s="618" t="s">
        <v>300</v>
      </c>
      <c r="Q22" s="618"/>
      <c r="R22" s="618"/>
      <c r="S22" s="618"/>
    </row>
    <row r="23" spans="1:20">
      <c r="C23" s="145"/>
      <c r="D23" s="127" t="s">
        <v>132</v>
      </c>
      <c r="E23" s="529" t="s">
        <v>133</v>
      </c>
      <c r="F23" s="529"/>
      <c r="G23" s="529"/>
      <c r="H23" s="179" t="s">
        <v>134</v>
      </c>
      <c r="I23" s="145"/>
      <c r="J23" s="145"/>
      <c r="K23" s="145"/>
      <c r="L23" s="312" t="s">
        <v>301</v>
      </c>
      <c r="M23" s="312"/>
      <c r="N23" s="312"/>
      <c r="O23" s="312"/>
      <c r="P23" s="618" t="s">
        <v>302</v>
      </c>
      <c r="Q23" s="618"/>
      <c r="R23" s="618"/>
      <c r="S23" s="312"/>
    </row>
    <row r="24" spans="1:20">
      <c r="C24" s="145"/>
      <c r="D24" s="169">
        <v>1</v>
      </c>
      <c r="E24" s="528" t="s">
        <v>148</v>
      </c>
      <c r="F24" s="528"/>
      <c r="G24" s="528"/>
      <c r="H24" s="170" t="s">
        <v>136</v>
      </c>
      <c r="I24" s="145"/>
      <c r="J24" s="145"/>
      <c r="K24" s="145"/>
      <c r="L24" s="145"/>
      <c r="M24" s="145"/>
      <c r="N24" s="145"/>
    </row>
    <row r="25" spans="1:20" ht="15.75" thickBot="1">
      <c r="C25" s="145"/>
      <c r="D25" s="171">
        <v>2</v>
      </c>
      <c r="E25" s="531" t="s">
        <v>135</v>
      </c>
      <c r="F25" s="531"/>
      <c r="G25" s="531"/>
      <c r="H25" s="172" t="s">
        <v>136</v>
      </c>
      <c r="I25" s="145"/>
      <c r="J25" s="145"/>
      <c r="K25" s="145"/>
      <c r="L25" s="145"/>
      <c r="M25" s="145"/>
      <c r="N25" s="145"/>
    </row>
    <row r="26" spans="1:20">
      <c r="C26" s="145"/>
      <c r="D26" s="180"/>
      <c r="E26" s="181"/>
      <c r="F26" s="181"/>
      <c r="G26" s="181"/>
      <c r="H26" s="180"/>
      <c r="I26" s="145"/>
      <c r="J26" s="145"/>
      <c r="K26" s="145"/>
      <c r="L26" s="145"/>
      <c r="M26" s="145"/>
      <c r="N26" s="145"/>
    </row>
  </sheetData>
  <sortState ref="B13:S18">
    <sortCondition descending="1" ref="S13:S18"/>
  </sortState>
  <mergeCells count="25">
    <mergeCell ref="C10:C12"/>
    <mergeCell ref="D10:D12"/>
    <mergeCell ref="E25:G25"/>
    <mergeCell ref="S10:S12"/>
    <mergeCell ref="I11:I12"/>
    <mergeCell ref="G10:G12"/>
    <mergeCell ref="I10:L10"/>
    <mergeCell ref="P22:S22"/>
    <mergeCell ref="P23:R23"/>
    <mergeCell ref="N1:P1"/>
    <mergeCell ref="N2:P2"/>
    <mergeCell ref="N3:P3"/>
    <mergeCell ref="E24:G24"/>
    <mergeCell ref="T10:T12"/>
    <mergeCell ref="E23:G23"/>
    <mergeCell ref="J11:J12"/>
    <mergeCell ref="K11:K12"/>
    <mergeCell ref="E10:E12"/>
    <mergeCell ref="A8:S8"/>
    <mergeCell ref="A5:S5"/>
    <mergeCell ref="A6:S6"/>
    <mergeCell ref="M10:Q10"/>
    <mergeCell ref="R10:R11"/>
    <mergeCell ref="A10:A12"/>
    <mergeCell ref="B10:B12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7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topLeftCell="A4" zoomScale="80" zoomScaleNormal="80" workbookViewId="0">
      <selection activeCell="L22" sqref="L22:O24"/>
    </sheetView>
  </sheetViews>
  <sheetFormatPr defaultRowHeight="15"/>
  <cols>
    <col min="1" max="1" width="4.85546875" customWidth="1"/>
    <col min="2" max="2" width="11.7109375" customWidth="1"/>
    <col min="3" max="3" width="22.5703125" customWidth="1"/>
    <col min="4" max="4" width="5.140625" customWidth="1"/>
    <col min="5" max="5" width="20.5703125" customWidth="1"/>
    <col min="6" max="6" width="11.42578125" customWidth="1"/>
    <col min="8" max="8" width="22.5703125" customWidth="1"/>
    <col min="10" max="11" width="8.5703125" customWidth="1"/>
    <col min="13" max="13" width="8.7109375" customWidth="1"/>
    <col min="15" max="15" width="10" customWidth="1"/>
    <col min="16" max="16" width="6.28515625" customWidth="1"/>
  </cols>
  <sheetData>
    <row r="1" spans="1:16" ht="15.75">
      <c r="A1" s="234" t="s">
        <v>0</v>
      </c>
      <c r="B1" s="232"/>
      <c r="C1" s="232"/>
      <c r="D1" s="231"/>
      <c r="E1" s="232"/>
      <c r="F1" s="232"/>
      <c r="G1" s="232"/>
      <c r="H1" s="232"/>
      <c r="I1" s="232"/>
      <c r="J1" s="232"/>
      <c r="K1" s="232"/>
      <c r="L1" s="233" t="s">
        <v>1</v>
      </c>
      <c r="M1" s="456" t="s">
        <v>2</v>
      </c>
      <c r="N1" s="456"/>
      <c r="O1" s="456"/>
      <c r="P1" s="232"/>
    </row>
    <row r="2" spans="1:16" ht="15.75">
      <c r="A2" s="234" t="s">
        <v>3</v>
      </c>
      <c r="B2" s="235"/>
      <c r="C2" s="235"/>
      <c r="D2" s="235"/>
      <c r="E2" s="236"/>
      <c r="F2" s="236"/>
      <c r="G2" s="236"/>
      <c r="H2" s="236"/>
      <c r="I2" s="232"/>
      <c r="J2" s="232"/>
      <c r="K2" s="235"/>
      <c r="L2" s="233" t="s">
        <v>4</v>
      </c>
      <c r="M2" s="456" t="s">
        <v>5</v>
      </c>
      <c r="N2" s="456"/>
      <c r="O2" s="456"/>
      <c r="P2" s="236"/>
    </row>
    <row r="3" spans="1:16" ht="15.75">
      <c r="A3" s="234"/>
      <c r="B3" s="235"/>
      <c r="C3" s="235"/>
      <c r="D3" s="235"/>
      <c r="E3" s="236"/>
      <c r="F3" s="236"/>
      <c r="G3" s="236"/>
      <c r="H3" s="236"/>
      <c r="I3" s="232"/>
      <c r="J3" s="232"/>
      <c r="K3" s="235"/>
      <c r="L3" s="233" t="s">
        <v>6</v>
      </c>
      <c r="M3" s="456" t="s">
        <v>196</v>
      </c>
      <c r="N3" s="456"/>
      <c r="O3" s="456"/>
      <c r="P3" s="236"/>
    </row>
    <row r="4" spans="1:16">
      <c r="A4" s="237" t="s">
        <v>7</v>
      </c>
      <c r="B4" s="235"/>
      <c r="C4" s="235"/>
      <c r="D4" s="235"/>
      <c r="E4" s="236"/>
      <c r="F4" s="236"/>
      <c r="G4" s="236"/>
      <c r="H4" s="236"/>
      <c r="I4" s="232"/>
      <c r="J4" s="232"/>
      <c r="K4" s="235"/>
      <c r="L4" s="235"/>
      <c r="M4" s="236"/>
      <c r="N4" s="236"/>
      <c r="O4" s="236"/>
      <c r="P4" s="236"/>
    </row>
    <row r="5" spans="1:16">
      <c r="A5" s="453" t="s">
        <v>289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241"/>
    </row>
    <row r="6" spans="1:16">
      <c r="A6" s="453" t="s">
        <v>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241"/>
    </row>
    <row r="7" spans="1:16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ht="18.75">
      <c r="A8" s="454" t="s">
        <v>9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</row>
    <row r="9" spans="1:16" ht="15.75" thickBo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 ht="18.75" customHeight="1" thickBot="1">
      <c r="A10" s="484" t="s">
        <v>41</v>
      </c>
      <c r="B10" s="484" t="s">
        <v>10</v>
      </c>
      <c r="C10" s="486" t="s">
        <v>11</v>
      </c>
      <c r="D10" s="484" t="s">
        <v>42</v>
      </c>
      <c r="E10" s="486" t="s">
        <v>12</v>
      </c>
      <c r="F10" s="242"/>
      <c r="G10" s="486" t="s">
        <v>13</v>
      </c>
      <c r="H10" s="243"/>
      <c r="I10" s="225" t="s">
        <v>14</v>
      </c>
      <c r="J10" s="512" t="s">
        <v>15</v>
      </c>
      <c r="K10" s="513"/>
      <c r="L10" s="513"/>
      <c r="M10" s="513"/>
      <c r="N10" s="514" t="s">
        <v>16</v>
      </c>
      <c r="O10" s="516" t="s">
        <v>17</v>
      </c>
      <c r="P10" s="518" t="s">
        <v>18</v>
      </c>
    </row>
    <row r="11" spans="1:16" ht="18.75" customHeight="1">
      <c r="A11" s="485"/>
      <c r="B11" s="485"/>
      <c r="C11" s="487"/>
      <c r="D11" s="485"/>
      <c r="E11" s="530"/>
      <c r="F11" s="244" t="s">
        <v>19</v>
      </c>
      <c r="G11" s="487"/>
      <c r="H11" s="245" t="s">
        <v>20</v>
      </c>
      <c r="I11" s="203" t="s">
        <v>21</v>
      </c>
      <c r="J11" s="204" t="s">
        <v>22</v>
      </c>
      <c r="K11" s="205" t="s">
        <v>23</v>
      </c>
      <c r="L11" s="206" t="s">
        <v>21</v>
      </c>
      <c r="M11" s="207" t="s">
        <v>24</v>
      </c>
      <c r="N11" s="515"/>
      <c r="O11" s="517"/>
      <c r="P11" s="519"/>
    </row>
    <row r="12" spans="1:16" ht="15.75" thickBot="1">
      <c r="A12" s="506"/>
      <c r="B12" s="506"/>
      <c r="C12" s="532"/>
      <c r="D12" s="506"/>
      <c r="E12" s="539"/>
      <c r="F12" s="246"/>
      <c r="G12" s="532"/>
      <c r="H12" s="247"/>
      <c r="I12" s="208" t="s">
        <v>25</v>
      </c>
      <c r="J12" s="209" t="s">
        <v>26</v>
      </c>
      <c r="K12" s="210" t="s">
        <v>26</v>
      </c>
      <c r="L12" s="211" t="s">
        <v>27</v>
      </c>
      <c r="M12" s="200"/>
      <c r="N12" s="212" t="s">
        <v>28</v>
      </c>
      <c r="O12" s="517"/>
      <c r="P12" s="520"/>
    </row>
    <row r="13" spans="1:16" ht="19.5" customHeight="1">
      <c r="A13" s="238">
        <v>1</v>
      </c>
      <c r="B13" s="238">
        <v>203</v>
      </c>
      <c r="C13" s="391" t="s">
        <v>35</v>
      </c>
      <c r="D13" s="292" t="s">
        <v>36</v>
      </c>
      <c r="E13" s="293" t="s">
        <v>2</v>
      </c>
      <c r="F13" s="248" t="s">
        <v>31</v>
      </c>
      <c r="G13" s="240" t="s">
        <v>32</v>
      </c>
      <c r="H13" s="377" t="s">
        <v>37</v>
      </c>
      <c r="I13" s="451">
        <v>20</v>
      </c>
      <c r="J13" s="213">
        <v>14</v>
      </c>
      <c r="K13" s="214">
        <v>11</v>
      </c>
      <c r="L13" s="215">
        <v>25</v>
      </c>
      <c r="M13" s="387"/>
      <c r="N13" s="216">
        <v>43</v>
      </c>
      <c r="O13" s="217">
        <v>88</v>
      </c>
      <c r="P13" s="388" t="s">
        <v>280</v>
      </c>
    </row>
    <row r="14" spans="1:16" ht="19.5" customHeight="1">
      <c r="A14" s="239">
        <v>2</v>
      </c>
      <c r="B14" s="303">
        <v>211</v>
      </c>
      <c r="C14" s="391" t="s">
        <v>38</v>
      </c>
      <c r="D14" s="292" t="s">
        <v>36</v>
      </c>
      <c r="E14" s="293" t="s">
        <v>2</v>
      </c>
      <c r="F14" s="379" t="s">
        <v>31</v>
      </c>
      <c r="G14" s="379" t="s">
        <v>32</v>
      </c>
      <c r="H14" s="377" t="s">
        <v>37</v>
      </c>
      <c r="I14" s="452">
        <v>20</v>
      </c>
      <c r="J14" s="266">
        <v>12</v>
      </c>
      <c r="K14" s="218">
        <v>13</v>
      </c>
      <c r="L14" s="272">
        <v>25</v>
      </c>
      <c r="M14" s="328"/>
      <c r="N14" s="274">
        <v>36</v>
      </c>
      <c r="O14" s="275">
        <v>81</v>
      </c>
      <c r="P14" s="389" t="s">
        <v>285</v>
      </c>
    </row>
    <row r="15" spans="1:16" ht="19.5" customHeight="1">
      <c r="A15" s="239">
        <v>3</v>
      </c>
      <c r="B15" s="303">
        <v>216</v>
      </c>
      <c r="C15" s="183" t="s">
        <v>270</v>
      </c>
      <c r="D15" s="410" t="s">
        <v>158</v>
      </c>
      <c r="E15" s="183" t="s">
        <v>258</v>
      </c>
      <c r="F15" s="301" t="s">
        <v>254</v>
      </c>
      <c r="G15" s="301" t="s">
        <v>32</v>
      </c>
      <c r="H15" s="183" t="s">
        <v>259</v>
      </c>
      <c r="I15" s="452">
        <v>20</v>
      </c>
      <c r="J15" s="266">
        <v>5</v>
      </c>
      <c r="K15" s="218">
        <v>5</v>
      </c>
      <c r="L15" s="272">
        <v>10</v>
      </c>
      <c r="M15" s="328"/>
      <c r="N15" s="274">
        <v>50</v>
      </c>
      <c r="O15" s="275">
        <v>80</v>
      </c>
      <c r="P15" s="389" t="s">
        <v>286</v>
      </c>
    </row>
    <row r="16" spans="1:16" ht="19.5" customHeight="1">
      <c r="A16" s="239">
        <v>4</v>
      </c>
      <c r="B16" s="303">
        <v>106</v>
      </c>
      <c r="C16" s="392" t="s">
        <v>33</v>
      </c>
      <c r="D16" s="289" t="s">
        <v>29</v>
      </c>
      <c r="E16" s="229" t="s">
        <v>152</v>
      </c>
      <c r="F16" s="379" t="s">
        <v>31</v>
      </c>
      <c r="G16" s="379" t="s">
        <v>32</v>
      </c>
      <c r="H16" s="230" t="s">
        <v>34</v>
      </c>
      <c r="I16" s="452">
        <v>20</v>
      </c>
      <c r="J16" s="266">
        <v>6</v>
      </c>
      <c r="K16" s="218">
        <v>8</v>
      </c>
      <c r="L16" s="272">
        <v>14</v>
      </c>
      <c r="M16" s="328"/>
      <c r="N16" s="274">
        <v>42</v>
      </c>
      <c r="O16" s="275">
        <v>76</v>
      </c>
      <c r="P16" s="389"/>
    </row>
    <row r="17" spans="1:16" ht="19.5" customHeight="1">
      <c r="A17" s="239">
        <v>5</v>
      </c>
      <c r="B17" s="303">
        <v>402</v>
      </c>
      <c r="C17" s="183" t="s">
        <v>269</v>
      </c>
      <c r="D17" s="410" t="s">
        <v>268</v>
      </c>
      <c r="E17" s="183" t="s">
        <v>258</v>
      </c>
      <c r="F17" s="301" t="s">
        <v>254</v>
      </c>
      <c r="G17" s="301" t="s">
        <v>32</v>
      </c>
      <c r="H17" s="183" t="s">
        <v>259</v>
      </c>
      <c r="I17" s="452">
        <v>20</v>
      </c>
      <c r="J17" s="266">
        <v>0</v>
      </c>
      <c r="K17" s="218">
        <v>0</v>
      </c>
      <c r="L17" s="272">
        <v>0</v>
      </c>
      <c r="M17" s="328"/>
      <c r="N17" s="274">
        <v>37</v>
      </c>
      <c r="O17" s="275">
        <v>57</v>
      </c>
      <c r="P17" s="219"/>
    </row>
    <row r="18" spans="1:16">
      <c r="A18" s="199"/>
      <c r="B18" s="199"/>
      <c r="C18" s="201" t="s">
        <v>129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>
      <c r="A19" s="199"/>
      <c r="B19" s="199"/>
      <c r="C19" s="201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</row>
    <row r="20" spans="1:16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 t="s">
        <v>130</v>
      </c>
      <c r="M20" s="199"/>
      <c r="N20" s="199"/>
      <c r="O20" s="199"/>
      <c r="P20" s="199"/>
    </row>
    <row r="21" spans="1:16" ht="15.75" thickBot="1">
      <c r="A21" s="199"/>
      <c r="B21" s="199"/>
      <c r="C21" s="199"/>
      <c r="D21" s="202" t="s">
        <v>131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 ht="15.75">
      <c r="A22" s="199"/>
      <c r="B22" s="199"/>
      <c r="C22" s="199"/>
      <c r="D22" s="223" t="s">
        <v>132</v>
      </c>
      <c r="E22" s="535" t="s">
        <v>133</v>
      </c>
      <c r="F22" s="536"/>
      <c r="G22" s="224" t="s">
        <v>134</v>
      </c>
      <c r="H22" s="199"/>
      <c r="I22" s="199"/>
      <c r="J22" s="199"/>
      <c r="K22" s="199"/>
      <c r="L22" s="619" t="s">
        <v>303</v>
      </c>
      <c r="M22" s="619"/>
      <c r="N22" s="619"/>
      <c r="O22" s="619"/>
      <c r="P22" s="199"/>
    </row>
    <row r="23" spans="1:16" ht="16.5" customHeight="1" thickBot="1">
      <c r="A23" s="199"/>
      <c r="B23" s="199"/>
      <c r="C23" s="199"/>
      <c r="D23" s="221">
        <v>1</v>
      </c>
      <c r="E23" s="533" t="s">
        <v>149</v>
      </c>
      <c r="F23" s="534"/>
      <c r="G23" s="222" t="s">
        <v>25</v>
      </c>
      <c r="H23" s="199"/>
      <c r="I23" s="199"/>
      <c r="J23" s="199"/>
      <c r="K23" s="199"/>
      <c r="L23" s="619" t="s">
        <v>304</v>
      </c>
      <c r="M23" s="619"/>
      <c r="N23" s="619"/>
      <c r="O23" s="619"/>
      <c r="P23" s="199"/>
    </row>
    <row r="24" spans="1:16" ht="15.75">
      <c r="L24" s="619" t="s">
        <v>305</v>
      </c>
      <c r="M24" s="619"/>
      <c r="N24" s="619"/>
      <c r="O24" s="619"/>
    </row>
    <row r="25" spans="1:16" ht="16.5" thickBot="1">
      <c r="A25" s="199"/>
      <c r="B25" s="199"/>
      <c r="C25" s="199"/>
      <c r="D25" s="202" t="s">
        <v>137</v>
      </c>
      <c r="E25" s="199"/>
      <c r="F25" s="199"/>
      <c r="G25" s="199"/>
      <c r="H25" s="199"/>
      <c r="I25" s="199"/>
      <c r="J25" s="199"/>
      <c r="K25" s="199"/>
      <c r="L25" s="398"/>
      <c r="M25" s="199"/>
      <c r="N25" s="199"/>
      <c r="O25" s="199"/>
      <c r="P25" s="199"/>
    </row>
    <row r="26" spans="1:16">
      <c r="A26" s="199"/>
      <c r="B26" s="199"/>
      <c r="C26" s="199"/>
      <c r="D26" s="223" t="s">
        <v>132</v>
      </c>
      <c r="E26" s="529" t="s">
        <v>133</v>
      </c>
      <c r="F26" s="529"/>
      <c r="G26" s="224" t="s">
        <v>134</v>
      </c>
      <c r="H26" s="199"/>
      <c r="I26" s="199"/>
      <c r="J26" s="199"/>
      <c r="K26" s="199"/>
      <c r="P26" s="199"/>
    </row>
    <row r="27" spans="1:16" ht="15.75" thickBot="1">
      <c r="A27" s="199"/>
      <c r="B27" s="199"/>
      <c r="C27" s="199"/>
      <c r="D27" s="221">
        <v>1</v>
      </c>
      <c r="E27" s="531" t="s">
        <v>150</v>
      </c>
      <c r="F27" s="531"/>
      <c r="G27" s="222" t="s">
        <v>25</v>
      </c>
      <c r="H27" s="199"/>
      <c r="I27" s="226"/>
      <c r="J27" s="199"/>
      <c r="K27" s="199"/>
      <c r="L27" s="199"/>
      <c r="M27" s="199"/>
      <c r="N27" s="199"/>
      <c r="O27" s="199"/>
      <c r="P27" s="199"/>
    </row>
    <row r="29" spans="1:16" ht="15.75" thickBot="1">
      <c r="D29" s="202" t="s">
        <v>142</v>
      </c>
      <c r="E29" s="199"/>
      <c r="F29" s="199"/>
      <c r="G29" s="199"/>
      <c r="H29" s="199"/>
    </row>
    <row r="30" spans="1:16">
      <c r="D30" s="220" t="s">
        <v>132</v>
      </c>
      <c r="E30" s="537" t="s">
        <v>133</v>
      </c>
      <c r="F30" s="538"/>
      <c r="G30" s="224" t="s">
        <v>134</v>
      </c>
      <c r="H30" s="227"/>
    </row>
    <row r="31" spans="1:16" ht="15.75" customHeight="1" thickBot="1">
      <c r="D31" s="221">
        <v>1</v>
      </c>
      <c r="E31" s="533" t="s">
        <v>151</v>
      </c>
      <c r="F31" s="534"/>
      <c r="G31" s="222" t="s">
        <v>25</v>
      </c>
      <c r="H31" s="228"/>
    </row>
  </sheetData>
  <sortState ref="B13:O17">
    <sortCondition descending="1" ref="O13:O17"/>
  </sortState>
  <mergeCells count="25">
    <mergeCell ref="E31:F31"/>
    <mergeCell ref="P10:P12"/>
    <mergeCell ref="E22:F22"/>
    <mergeCell ref="E23:F23"/>
    <mergeCell ref="E26:F26"/>
    <mergeCell ref="E27:F27"/>
    <mergeCell ref="E30:F30"/>
    <mergeCell ref="E10:E12"/>
    <mergeCell ref="O10:O12"/>
    <mergeCell ref="N10:N11"/>
    <mergeCell ref="L22:O22"/>
    <mergeCell ref="L23:O23"/>
    <mergeCell ref="L24:O24"/>
    <mergeCell ref="M1:O1"/>
    <mergeCell ref="M2:O2"/>
    <mergeCell ref="M3:O3"/>
    <mergeCell ref="G10:G12"/>
    <mergeCell ref="J10:M10"/>
    <mergeCell ref="A8:P8"/>
    <mergeCell ref="A5:O5"/>
    <mergeCell ref="A6:O6"/>
    <mergeCell ref="A10:A12"/>
    <mergeCell ref="B10:B12"/>
    <mergeCell ref="C10:C12"/>
    <mergeCell ref="D10:D12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7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0" zoomScaleNormal="80" workbookViewId="0">
      <selection activeCell="N32" sqref="N32"/>
    </sheetView>
  </sheetViews>
  <sheetFormatPr defaultRowHeight="15"/>
  <cols>
    <col min="1" max="1" width="4.140625" customWidth="1"/>
    <col min="2" max="2" width="11.28515625" customWidth="1"/>
    <col min="3" max="3" width="23.28515625" customWidth="1"/>
    <col min="4" max="4" width="5" customWidth="1"/>
    <col min="5" max="5" width="22.85546875" customWidth="1"/>
    <col min="6" max="6" width="10" customWidth="1"/>
    <col min="7" max="7" width="9.140625" customWidth="1"/>
    <col min="8" max="8" width="17.85546875" customWidth="1"/>
    <col min="9" max="9" width="5.7109375" customWidth="1"/>
    <col min="10" max="10" width="5" customWidth="1"/>
    <col min="11" max="11" width="5.140625" customWidth="1"/>
    <col min="13" max="14" width="8.42578125" customWidth="1"/>
    <col min="16" max="16" width="8.5703125" customWidth="1"/>
    <col min="17" max="17" width="8.42578125" customWidth="1"/>
    <col min="18" max="18" width="10" customWidth="1"/>
    <col min="19" max="19" width="5.85546875" customWidth="1"/>
  </cols>
  <sheetData>
    <row r="1" spans="1:19" ht="15.75">
      <c r="A1" s="297" t="s">
        <v>0</v>
      </c>
      <c r="B1" s="295"/>
      <c r="C1" s="295"/>
      <c r="D1" s="294"/>
      <c r="E1" s="295"/>
      <c r="F1" s="295"/>
      <c r="G1" s="295"/>
      <c r="H1" s="295"/>
      <c r="I1" s="295"/>
      <c r="J1" s="295"/>
      <c r="K1" s="295"/>
      <c r="L1" s="296" t="s">
        <v>1</v>
      </c>
      <c r="M1" s="456" t="s">
        <v>2</v>
      </c>
      <c r="N1" s="456"/>
      <c r="O1" s="456"/>
      <c r="P1" s="295"/>
      <c r="Q1" s="249"/>
      <c r="R1" s="249"/>
      <c r="S1" s="249"/>
    </row>
    <row r="2" spans="1:19" ht="15.75">
      <c r="A2" s="297" t="s">
        <v>3</v>
      </c>
      <c r="B2" s="298"/>
      <c r="C2" s="298"/>
      <c r="D2" s="298"/>
      <c r="E2" s="299"/>
      <c r="F2" s="299"/>
      <c r="G2" s="299"/>
      <c r="H2" s="299"/>
      <c r="I2" s="295"/>
      <c r="J2" s="295"/>
      <c r="K2" s="298"/>
      <c r="L2" s="296" t="s">
        <v>4</v>
      </c>
      <c r="M2" s="456" t="s">
        <v>5</v>
      </c>
      <c r="N2" s="456"/>
      <c r="O2" s="456"/>
      <c r="P2" s="299"/>
      <c r="Q2" s="249"/>
      <c r="R2" s="249"/>
      <c r="S2" s="249"/>
    </row>
    <row r="3" spans="1:19" ht="15.75">
      <c r="A3" s="297"/>
      <c r="B3" s="298"/>
      <c r="C3" s="298"/>
      <c r="D3" s="298"/>
      <c r="E3" s="299"/>
      <c r="F3" s="299"/>
      <c r="G3" s="299"/>
      <c r="H3" s="299"/>
      <c r="I3" s="295"/>
      <c r="J3" s="295"/>
      <c r="K3" s="298"/>
      <c r="L3" s="296" t="s">
        <v>6</v>
      </c>
      <c r="M3" s="456" t="s">
        <v>196</v>
      </c>
      <c r="N3" s="456"/>
      <c r="O3" s="456"/>
      <c r="P3" s="299"/>
      <c r="Q3" s="249"/>
      <c r="R3" s="249"/>
      <c r="S3" s="249"/>
    </row>
    <row r="4" spans="1:19">
      <c r="A4" s="300" t="s">
        <v>7</v>
      </c>
      <c r="B4" s="298"/>
      <c r="C4" s="298"/>
      <c r="D4" s="298"/>
      <c r="E4" s="299"/>
      <c r="F4" s="299"/>
      <c r="G4" s="299"/>
      <c r="H4" s="299"/>
      <c r="I4" s="295"/>
      <c r="J4" s="295"/>
      <c r="K4" s="298"/>
      <c r="L4" s="298"/>
      <c r="M4" s="299"/>
      <c r="N4" s="299"/>
      <c r="O4" s="299"/>
      <c r="P4" s="299"/>
      <c r="Q4" s="249"/>
      <c r="R4" s="249"/>
      <c r="S4" s="249"/>
    </row>
    <row r="5" spans="1:19">
      <c r="A5" s="453" t="s">
        <v>281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305"/>
      <c r="Q5" s="249"/>
      <c r="R5" s="249"/>
      <c r="S5" s="249"/>
    </row>
    <row r="6" spans="1:19">
      <c r="A6" s="453" t="s">
        <v>8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305"/>
      <c r="Q6" s="249"/>
      <c r="R6" s="249"/>
      <c r="S6" s="249"/>
    </row>
    <row r="7" spans="1:19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249"/>
      <c r="R7" s="249"/>
      <c r="S7" s="249"/>
    </row>
    <row r="8" spans="1:19" ht="18.75">
      <c r="A8" s="454" t="s">
        <v>153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249"/>
      <c r="R8" s="249"/>
      <c r="S8" s="249"/>
    </row>
    <row r="9" spans="1:19" ht="15.75" thickBo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</row>
    <row r="10" spans="1:19" ht="22.5" customHeight="1" thickBot="1">
      <c r="A10" s="484" t="s">
        <v>41</v>
      </c>
      <c r="B10" s="484" t="s">
        <v>10</v>
      </c>
      <c r="C10" s="486" t="s">
        <v>11</v>
      </c>
      <c r="D10" s="484" t="s">
        <v>42</v>
      </c>
      <c r="E10" s="486" t="s">
        <v>12</v>
      </c>
      <c r="F10" s="306"/>
      <c r="G10" s="486" t="s">
        <v>13</v>
      </c>
      <c r="H10" s="307"/>
      <c r="I10" s="523" t="s">
        <v>14</v>
      </c>
      <c r="J10" s="524"/>
      <c r="K10" s="524"/>
      <c r="L10" s="525"/>
      <c r="M10" s="512" t="s">
        <v>15</v>
      </c>
      <c r="N10" s="513"/>
      <c r="O10" s="513"/>
      <c r="P10" s="513"/>
      <c r="Q10" s="514" t="s">
        <v>16</v>
      </c>
      <c r="R10" s="516" t="s">
        <v>17</v>
      </c>
      <c r="S10" s="518" t="s">
        <v>18</v>
      </c>
    </row>
    <row r="11" spans="1:19" ht="22.5" customHeight="1">
      <c r="A11" s="485"/>
      <c r="B11" s="485"/>
      <c r="C11" s="487"/>
      <c r="D11" s="485"/>
      <c r="E11" s="530"/>
      <c r="F11" s="308" t="s">
        <v>19</v>
      </c>
      <c r="G11" s="487"/>
      <c r="H11" s="309" t="s">
        <v>20</v>
      </c>
      <c r="I11" s="526">
        <v>1</v>
      </c>
      <c r="J11" s="521">
        <v>2</v>
      </c>
      <c r="K11" s="541">
        <v>3</v>
      </c>
      <c r="L11" s="263" t="s">
        <v>21</v>
      </c>
      <c r="M11" s="254" t="s">
        <v>22</v>
      </c>
      <c r="N11" s="255" t="s">
        <v>23</v>
      </c>
      <c r="O11" s="263" t="s">
        <v>21</v>
      </c>
      <c r="P11" s="256" t="s">
        <v>24</v>
      </c>
      <c r="Q11" s="515"/>
      <c r="R11" s="517"/>
      <c r="S11" s="519"/>
    </row>
    <row r="12" spans="1:19" ht="22.5" customHeight="1" thickBot="1">
      <c r="A12" s="506"/>
      <c r="B12" s="506"/>
      <c r="C12" s="487"/>
      <c r="D12" s="485"/>
      <c r="E12" s="530"/>
      <c r="F12" s="403"/>
      <c r="G12" s="487"/>
      <c r="H12" s="309"/>
      <c r="I12" s="527"/>
      <c r="J12" s="522"/>
      <c r="K12" s="542"/>
      <c r="L12" s="277" t="s">
        <v>25</v>
      </c>
      <c r="M12" s="257" t="s">
        <v>26</v>
      </c>
      <c r="N12" s="258" t="s">
        <v>26</v>
      </c>
      <c r="O12" s="259" t="s">
        <v>27</v>
      </c>
      <c r="P12" s="251"/>
      <c r="Q12" s="260" t="s">
        <v>28</v>
      </c>
      <c r="R12" s="517"/>
      <c r="S12" s="520"/>
    </row>
    <row r="13" spans="1:19" ht="28.5" customHeight="1">
      <c r="A13" s="302">
        <v>1</v>
      </c>
      <c r="B13" s="302">
        <v>309</v>
      </c>
      <c r="C13" s="183" t="s">
        <v>271</v>
      </c>
      <c r="D13" s="410" t="s">
        <v>100</v>
      </c>
      <c r="E13" s="183" t="s">
        <v>258</v>
      </c>
      <c r="F13" s="301" t="s">
        <v>254</v>
      </c>
      <c r="G13" s="301" t="s">
        <v>32</v>
      </c>
      <c r="H13" s="183" t="s">
        <v>259</v>
      </c>
      <c r="I13" s="430">
        <v>6</v>
      </c>
      <c r="J13" s="261">
        <v>12</v>
      </c>
      <c r="K13" s="262">
        <v>2</v>
      </c>
      <c r="L13" s="263">
        <v>20</v>
      </c>
      <c r="M13" s="264">
        <v>14</v>
      </c>
      <c r="N13" s="283">
        <v>14</v>
      </c>
      <c r="O13" s="265">
        <v>28</v>
      </c>
      <c r="P13" s="266"/>
      <c r="Q13" s="267">
        <v>50</v>
      </c>
      <c r="R13" s="268">
        <v>98</v>
      </c>
      <c r="S13" s="388" t="s">
        <v>280</v>
      </c>
    </row>
    <row r="14" spans="1:19" ht="28.5" customHeight="1">
      <c r="A14" s="303">
        <v>2</v>
      </c>
      <c r="B14" s="303">
        <v>110</v>
      </c>
      <c r="C14" s="311" t="s">
        <v>156</v>
      </c>
      <c r="D14" s="289" t="s">
        <v>29</v>
      </c>
      <c r="E14" s="378" t="s">
        <v>125</v>
      </c>
      <c r="F14" s="301" t="s">
        <v>31</v>
      </c>
      <c r="G14" s="301" t="s">
        <v>32</v>
      </c>
      <c r="H14" s="291" t="s">
        <v>34</v>
      </c>
      <c r="I14" s="431">
        <v>6</v>
      </c>
      <c r="J14" s="269">
        <v>12</v>
      </c>
      <c r="K14" s="270">
        <v>2</v>
      </c>
      <c r="L14" s="271">
        <v>20</v>
      </c>
      <c r="M14" s="266">
        <v>13</v>
      </c>
      <c r="N14" s="334">
        <v>14</v>
      </c>
      <c r="O14" s="272">
        <v>27</v>
      </c>
      <c r="P14" s="328"/>
      <c r="Q14" s="274">
        <v>46</v>
      </c>
      <c r="R14" s="275">
        <v>93</v>
      </c>
      <c r="S14" s="389" t="s">
        <v>285</v>
      </c>
    </row>
    <row r="15" spans="1:19" ht="28.5" customHeight="1">
      <c r="A15" s="303">
        <v>3</v>
      </c>
      <c r="B15" s="303">
        <v>111</v>
      </c>
      <c r="C15" s="293" t="s">
        <v>157</v>
      </c>
      <c r="D15" s="289" t="s">
        <v>29</v>
      </c>
      <c r="E15" s="378" t="s">
        <v>125</v>
      </c>
      <c r="F15" s="301" t="s">
        <v>31</v>
      </c>
      <c r="G15" s="301" t="s">
        <v>32</v>
      </c>
      <c r="H15" s="291" t="s">
        <v>34</v>
      </c>
      <c r="I15" s="431">
        <v>6</v>
      </c>
      <c r="J15" s="269">
        <v>12</v>
      </c>
      <c r="K15" s="270">
        <v>2</v>
      </c>
      <c r="L15" s="271">
        <v>20</v>
      </c>
      <c r="M15" s="266">
        <v>12</v>
      </c>
      <c r="N15" s="334">
        <v>14</v>
      </c>
      <c r="O15" s="272">
        <v>26</v>
      </c>
      <c r="P15" s="328"/>
      <c r="Q15" s="274">
        <v>45</v>
      </c>
      <c r="R15" s="275">
        <v>91</v>
      </c>
      <c r="S15" s="389" t="s">
        <v>286</v>
      </c>
    </row>
    <row r="16" spans="1:19" ht="28.5" customHeight="1">
      <c r="A16" s="303">
        <v>4</v>
      </c>
      <c r="B16" s="303">
        <v>213</v>
      </c>
      <c r="C16" s="183" t="s">
        <v>272</v>
      </c>
      <c r="D16" s="410" t="s">
        <v>158</v>
      </c>
      <c r="E16" s="183" t="s">
        <v>258</v>
      </c>
      <c r="F16" s="301" t="s">
        <v>254</v>
      </c>
      <c r="G16" s="301" t="s">
        <v>32</v>
      </c>
      <c r="H16" s="183" t="s">
        <v>259</v>
      </c>
      <c r="I16" s="431">
        <v>4</v>
      </c>
      <c r="J16" s="269">
        <v>12</v>
      </c>
      <c r="K16" s="270">
        <v>0</v>
      </c>
      <c r="L16" s="271">
        <v>16</v>
      </c>
      <c r="M16" s="266">
        <v>12</v>
      </c>
      <c r="N16" s="334">
        <v>14</v>
      </c>
      <c r="O16" s="272">
        <v>26</v>
      </c>
      <c r="P16" s="328"/>
      <c r="Q16" s="274">
        <v>47</v>
      </c>
      <c r="R16" s="275">
        <v>89</v>
      </c>
      <c r="S16" s="390"/>
    </row>
    <row r="17" spans="1:19" ht="21.75" customHeight="1">
      <c r="A17" s="303">
        <v>5</v>
      </c>
      <c r="B17" s="303">
        <v>222</v>
      </c>
      <c r="C17" s="310" t="s">
        <v>252</v>
      </c>
      <c r="D17" s="288" t="s">
        <v>36</v>
      </c>
      <c r="E17" s="378" t="s">
        <v>253</v>
      </c>
      <c r="F17" s="301" t="s">
        <v>254</v>
      </c>
      <c r="G17" s="301" t="s">
        <v>32</v>
      </c>
      <c r="H17" s="291" t="s">
        <v>255</v>
      </c>
      <c r="I17" s="431">
        <v>6</v>
      </c>
      <c r="J17" s="269">
        <v>12</v>
      </c>
      <c r="K17" s="270">
        <v>2</v>
      </c>
      <c r="L17" s="271">
        <v>20</v>
      </c>
      <c r="M17" s="266">
        <v>14</v>
      </c>
      <c r="N17" s="284">
        <v>13</v>
      </c>
      <c r="O17" s="272">
        <v>27</v>
      </c>
      <c r="P17" s="273"/>
      <c r="Q17" s="274">
        <v>40</v>
      </c>
      <c r="R17" s="275">
        <v>87</v>
      </c>
      <c r="S17" s="389"/>
    </row>
    <row r="18" spans="1:19" ht="21.75" customHeight="1">
      <c r="A18" s="303">
        <v>6</v>
      </c>
      <c r="B18" s="303">
        <v>109</v>
      </c>
      <c r="C18" s="411" t="s">
        <v>248</v>
      </c>
      <c r="D18" s="414">
        <v>5</v>
      </c>
      <c r="E18" s="425" t="s">
        <v>209</v>
      </c>
      <c r="F18" s="301" t="s">
        <v>201</v>
      </c>
      <c r="G18" s="435" t="s">
        <v>32</v>
      </c>
      <c r="H18" s="411" t="s">
        <v>205</v>
      </c>
      <c r="I18" s="431">
        <v>6</v>
      </c>
      <c r="J18" s="269">
        <v>10</v>
      </c>
      <c r="K18" s="270">
        <v>2</v>
      </c>
      <c r="L18" s="271">
        <v>18</v>
      </c>
      <c r="M18" s="266">
        <v>13</v>
      </c>
      <c r="N18" s="334">
        <v>11</v>
      </c>
      <c r="O18" s="272">
        <v>24</v>
      </c>
      <c r="P18" s="328"/>
      <c r="Q18" s="274">
        <v>44</v>
      </c>
      <c r="R18" s="275">
        <v>86</v>
      </c>
      <c r="S18" s="276"/>
    </row>
    <row r="19" spans="1:19" ht="21.75" customHeight="1">
      <c r="A19" s="303">
        <v>7</v>
      </c>
      <c r="B19" s="303">
        <v>206</v>
      </c>
      <c r="C19" s="290" t="s">
        <v>249</v>
      </c>
      <c r="D19" s="289" t="s">
        <v>36</v>
      </c>
      <c r="E19" s="378" t="s">
        <v>250</v>
      </c>
      <c r="F19" s="301" t="s">
        <v>216</v>
      </c>
      <c r="G19" s="301" t="s">
        <v>32</v>
      </c>
      <c r="H19" s="291" t="s">
        <v>275</v>
      </c>
      <c r="I19" s="431">
        <v>3</v>
      </c>
      <c r="J19" s="269">
        <v>8</v>
      </c>
      <c r="K19" s="270">
        <v>1</v>
      </c>
      <c r="L19" s="271">
        <v>12</v>
      </c>
      <c r="M19" s="266">
        <v>13</v>
      </c>
      <c r="N19" s="284">
        <v>14</v>
      </c>
      <c r="O19" s="272">
        <v>27</v>
      </c>
      <c r="P19" s="273"/>
      <c r="Q19" s="274">
        <v>45</v>
      </c>
      <c r="R19" s="275">
        <v>84</v>
      </c>
      <c r="S19" s="276"/>
    </row>
    <row r="20" spans="1:19" ht="21.75" customHeight="1">
      <c r="A20" s="303">
        <v>8</v>
      </c>
      <c r="B20" s="303">
        <v>214</v>
      </c>
      <c r="C20" s="290" t="s">
        <v>251</v>
      </c>
      <c r="D20" s="289" t="s">
        <v>36</v>
      </c>
      <c r="E20" s="378" t="s">
        <v>250</v>
      </c>
      <c r="F20" s="301" t="s">
        <v>216</v>
      </c>
      <c r="G20" s="301" t="s">
        <v>32</v>
      </c>
      <c r="H20" s="291" t="s">
        <v>275</v>
      </c>
      <c r="I20" s="431">
        <v>3</v>
      </c>
      <c r="J20" s="269">
        <v>8</v>
      </c>
      <c r="K20" s="270">
        <v>1</v>
      </c>
      <c r="L20" s="271">
        <v>12</v>
      </c>
      <c r="M20" s="266">
        <v>13</v>
      </c>
      <c r="N20" s="334">
        <v>14</v>
      </c>
      <c r="O20" s="272">
        <v>27</v>
      </c>
      <c r="P20" s="328"/>
      <c r="Q20" s="274">
        <v>48</v>
      </c>
      <c r="R20" s="275">
        <v>84</v>
      </c>
      <c r="S20" s="276"/>
    </row>
    <row r="21" spans="1:19" ht="21.75" customHeight="1">
      <c r="A21" s="303">
        <v>9</v>
      </c>
      <c r="B21" s="303">
        <v>302</v>
      </c>
      <c r="C21" s="290" t="s">
        <v>154</v>
      </c>
      <c r="D21" s="289" t="s">
        <v>102</v>
      </c>
      <c r="E21" s="378" t="s">
        <v>155</v>
      </c>
      <c r="F21" s="301" t="s">
        <v>31</v>
      </c>
      <c r="G21" s="301" t="s">
        <v>32</v>
      </c>
      <c r="H21" s="291" t="s">
        <v>87</v>
      </c>
      <c r="I21" s="431">
        <v>6</v>
      </c>
      <c r="J21" s="269">
        <v>12</v>
      </c>
      <c r="K21" s="270">
        <v>2</v>
      </c>
      <c r="L21" s="271">
        <v>20</v>
      </c>
      <c r="M21" s="266">
        <v>6</v>
      </c>
      <c r="N21" s="334">
        <v>3</v>
      </c>
      <c r="O21" s="272">
        <v>9</v>
      </c>
      <c r="P21" s="328"/>
      <c r="Q21" s="584">
        <v>32</v>
      </c>
      <c r="R21" s="275">
        <v>62</v>
      </c>
      <c r="S21" s="276"/>
    </row>
    <row r="22" spans="1:19">
      <c r="A22" s="249"/>
      <c r="B22" s="249"/>
      <c r="C22" s="252" t="s">
        <v>129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</row>
    <row r="23" spans="1:19">
      <c r="A23" s="249"/>
      <c r="B23" s="249"/>
      <c r="C23" s="252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5" spans="1:19" ht="15.75" thickBot="1">
      <c r="A25" s="249"/>
      <c r="B25" s="249"/>
      <c r="C25" s="249"/>
      <c r="D25" s="253" t="s">
        <v>131</v>
      </c>
      <c r="E25" s="249"/>
      <c r="F25" s="249"/>
      <c r="G25" s="249"/>
      <c r="H25" s="249"/>
      <c r="I25" s="249"/>
      <c r="J25" s="249"/>
      <c r="K25" s="249"/>
      <c r="L25" s="249"/>
      <c r="M25" s="249" t="s">
        <v>130</v>
      </c>
      <c r="N25" s="249"/>
      <c r="O25" s="249"/>
      <c r="P25" s="249"/>
      <c r="Q25" s="249"/>
      <c r="R25" s="249"/>
      <c r="S25" s="249"/>
    </row>
    <row r="26" spans="1:19">
      <c r="A26" s="249"/>
      <c r="B26" s="249"/>
      <c r="C26" s="249"/>
      <c r="D26" s="127" t="s">
        <v>132</v>
      </c>
      <c r="E26" s="529" t="s">
        <v>133</v>
      </c>
      <c r="F26" s="529"/>
      <c r="G26" s="285" t="s">
        <v>134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</row>
    <row r="27" spans="1:19" ht="15.75">
      <c r="A27" s="249"/>
      <c r="B27" s="249"/>
      <c r="C27" s="249"/>
      <c r="D27" s="279">
        <v>1</v>
      </c>
      <c r="E27" s="528" t="s">
        <v>159</v>
      </c>
      <c r="F27" s="528"/>
      <c r="G27" s="280" t="s">
        <v>141</v>
      </c>
      <c r="H27" s="249"/>
      <c r="I27" s="249"/>
      <c r="J27" s="249"/>
      <c r="K27" s="249"/>
      <c r="L27" s="249"/>
      <c r="M27" s="619" t="s">
        <v>303</v>
      </c>
      <c r="N27" s="619"/>
      <c r="O27" s="619"/>
      <c r="P27" s="619"/>
      <c r="Q27" s="249"/>
      <c r="R27" s="249"/>
      <c r="S27" s="249"/>
    </row>
    <row r="28" spans="1:19" ht="15.75">
      <c r="A28" s="249"/>
      <c r="B28" s="249"/>
      <c r="C28" s="249"/>
      <c r="D28" s="279">
        <v>2</v>
      </c>
      <c r="E28" s="528" t="s">
        <v>160</v>
      </c>
      <c r="F28" s="528"/>
      <c r="G28" s="280" t="s">
        <v>136</v>
      </c>
      <c r="H28" s="249"/>
      <c r="I28" s="249"/>
      <c r="J28" s="249"/>
      <c r="K28" s="249"/>
      <c r="L28" s="249"/>
      <c r="M28" s="619" t="s">
        <v>304</v>
      </c>
      <c r="N28" s="619"/>
      <c r="O28" s="619"/>
      <c r="P28" s="619"/>
      <c r="Q28" s="249"/>
      <c r="R28" s="249"/>
      <c r="S28" s="249"/>
    </row>
    <row r="29" spans="1:19" ht="16.5" thickBot="1">
      <c r="A29" s="249"/>
      <c r="B29" s="249"/>
      <c r="C29" s="249"/>
      <c r="D29" s="281">
        <v>3</v>
      </c>
      <c r="E29" s="531" t="s">
        <v>161</v>
      </c>
      <c r="F29" s="531"/>
      <c r="G29" s="282" t="s">
        <v>162</v>
      </c>
      <c r="H29" s="249"/>
      <c r="I29" s="249"/>
      <c r="J29" s="249"/>
      <c r="K29" s="249"/>
      <c r="L29" s="249"/>
      <c r="M29" s="619" t="s">
        <v>305</v>
      </c>
      <c r="N29" s="619"/>
      <c r="O29" s="619"/>
      <c r="P29" s="619"/>
      <c r="Q29" s="249"/>
      <c r="R29" s="249"/>
      <c r="S29" s="249"/>
    </row>
    <row r="30" spans="1:19" ht="15.75">
      <c r="M30" s="398"/>
    </row>
    <row r="31" spans="1:19" ht="15.75" thickBot="1">
      <c r="D31" s="253" t="s">
        <v>137</v>
      </c>
      <c r="E31" s="249"/>
      <c r="F31" s="249"/>
      <c r="G31" s="249"/>
      <c r="H31" s="249"/>
      <c r="I31" s="249"/>
      <c r="J31" s="249"/>
      <c r="K31" s="249"/>
      <c r="L31" s="249"/>
      <c r="M31" s="323"/>
      <c r="N31" s="249"/>
    </row>
    <row r="32" spans="1:19">
      <c r="D32" s="127" t="s">
        <v>132</v>
      </c>
      <c r="E32" s="529" t="s">
        <v>133</v>
      </c>
      <c r="F32" s="529"/>
      <c r="G32" s="285" t="s">
        <v>134</v>
      </c>
      <c r="H32" s="249"/>
      <c r="I32" s="249"/>
      <c r="J32" s="249"/>
      <c r="K32" s="249"/>
      <c r="L32" s="249"/>
    </row>
    <row r="33" spans="4:14">
      <c r="D33" s="279">
        <v>1</v>
      </c>
      <c r="E33" s="528" t="s">
        <v>163</v>
      </c>
      <c r="F33" s="528"/>
      <c r="G33" s="280" t="s">
        <v>139</v>
      </c>
      <c r="H33" s="249"/>
      <c r="I33" s="249"/>
      <c r="J33" s="249"/>
      <c r="K33" s="249"/>
      <c r="L33" s="249"/>
      <c r="M33" s="249"/>
      <c r="N33" s="249"/>
    </row>
    <row r="34" spans="4:14">
      <c r="D34" s="279">
        <v>2</v>
      </c>
      <c r="E34" s="528" t="s">
        <v>164</v>
      </c>
      <c r="F34" s="528"/>
      <c r="G34" s="280" t="s">
        <v>165</v>
      </c>
      <c r="H34" s="249"/>
      <c r="I34" s="249"/>
      <c r="J34" s="249"/>
      <c r="K34" s="249"/>
      <c r="L34" s="249"/>
      <c r="M34" s="249"/>
      <c r="N34" s="249"/>
    </row>
    <row r="35" spans="4:14" ht="15.75" thickBot="1">
      <c r="D35" s="281">
        <v>3</v>
      </c>
      <c r="E35" s="531" t="s">
        <v>166</v>
      </c>
      <c r="F35" s="531"/>
      <c r="G35" s="282" t="s">
        <v>162</v>
      </c>
      <c r="H35" s="286"/>
      <c r="I35" s="287"/>
      <c r="J35" s="287"/>
      <c r="K35" s="287"/>
      <c r="L35" s="287"/>
      <c r="M35" s="287"/>
      <c r="N35" s="287"/>
    </row>
    <row r="36" spans="4:14" ht="26.25" customHeight="1"/>
    <row r="37" spans="4:14" ht="15.75" thickBot="1">
      <c r="D37" s="253" t="s">
        <v>142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spans="4:14">
      <c r="D38" s="278" t="s">
        <v>132</v>
      </c>
      <c r="E38" s="540" t="s">
        <v>133</v>
      </c>
      <c r="F38" s="540"/>
      <c r="G38" s="540"/>
      <c r="H38" s="540"/>
      <c r="I38" s="543" t="s">
        <v>134</v>
      </c>
      <c r="J38" s="543"/>
      <c r="K38" s="249"/>
      <c r="L38" s="249"/>
      <c r="M38" s="249"/>
      <c r="N38" s="249"/>
    </row>
    <row r="39" spans="4:14">
      <c r="D39" s="279">
        <v>1</v>
      </c>
      <c r="E39" s="528" t="s">
        <v>167</v>
      </c>
      <c r="F39" s="528"/>
      <c r="G39" s="528"/>
      <c r="H39" s="528"/>
      <c r="I39" s="543" t="s">
        <v>168</v>
      </c>
      <c r="J39" s="543"/>
      <c r="K39" s="249"/>
      <c r="L39" s="249"/>
      <c r="M39" s="249"/>
      <c r="N39" s="249"/>
    </row>
    <row r="40" spans="4:14" ht="15.75" thickBot="1">
      <c r="D40" s="281">
        <v>2</v>
      </c>
      <c r="E40" s="531" t="s">
        <v>169</v>
      </c>
      <c r="F40" s="531"/>
      <c r="G40" s="531"/>
      <c r="H40" s="531"/>
      <c r="I40" s="543" t="s">
        <v>170</v>
      </c>
      <c r="J40" s="543"/>
      <c r="K40" s="249"/>
      <c r="L40" s="249"/>
      <c r="M40" s="249"/>
      <c r="N40" s="249"/>
    </row>
  </sheetData>
  <sortState ref="B13:R21">
    <sortCondition descending="1" ref="R13:R21"/>
  </sortState>
  <mergeCells count="37">
    <mergeCell ref="I38:J38"/>
    <mergeCell ref="I39:J39"/>
    <mergeCell ref="I40:J40"/>
    <mergeCell ref="Q10:Q11"/>
    <mergeCell ref="R10:R12"/>
    <mergeCell ref="M27:P27"/>
    <mergeCell ref="M28:P28"/>
    <mergeCell ref="M29:P29"/>
    <mergeCell ref="S10:S12"/>
    <mergeCell ref="I11:I12"/>
    <mergeCell ref="J11:J12"/>
    <mergeCell ref="K11:K12"/>
    <mergeCell ref="I10:L10"/>
    <mergeCell ref="M10:P10"/>
    <mergeCell ref="E38:H38"/>
    <mergeCell ref="E39:H39"/>
    <mergeCell ref="E40:H40"/>
    <mergeCell ref="E26:F26"/>
    <mergeCell ref="E27:F27"/>
    <mergeCell ref="E28:F28"/>
    <mergeCell ref="E29:F29"/>
    <mergeCell ref="E32:F32"/>
    <mergeCell ref="E33:F33"/>
    <mergeCell ref="M1:O1"/>
    <mergeCell ref="M2:O2"/>
    <mergeCell ref="M3:O3"/>
    <mergeCell ref="E34:F34"/>
    <mergeCell ref="E35:F35"/>
    <mergeCell ref="G10:G12"/>
    <mergeCell ref="A8:P8"/>
    <mergeCell ref="A5:O5"/>
    <mergeCell ref="A6:O6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7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workbookViewId="0">
      <selection activeCell="D15" sqref="D15"/>
    </sheetView>
  </sheetViews>
  <sheetFormatPr defaultRowHeight="15"/>
  <cols>
    <col min="1" max="1" width="5.5703125" customWidth="1"/>
    <col min="2" max="2" width="19.7109375" customWidth="1"/>
    <col min="3" max="3" width="20.140625" customWidth="1"/>
    <col min="4" max="4" width="11.42578125" customWidth="1"/>
    <col min="5" max="5" width="11" customWidth="1"/>
    <col min="6" max="6" width="19.140625" customWidth="1"/>
    <col min="7" max="8" width="8.42578125" customWidth="1"/>
    <col min="10" max="10" width="9" customWidth="1"/>
    <col min="11" max="11" width="10.5703125" customWidth="1"/>
    <col min="12" max="12" width="10.28515625" customWidth="1"/>
    <col min="13" max="13" width="10" customWidth="1"/>
    <col min="14" max="14" width="5.85546875" customWidth="1"/>
  </cols>
  <sheetData>
    <row r="1" spans="1:14" ht="15.75">
      <c r="A1" s="323" t="s">
        <v>0</v>
      </c>
      <c r="B1" s="312"/>
      <c r="C1" s="312"/>
      <c r="D1" s="312"/>
      <c r="E1" s="312"/>
      <c r="F1" s="312"/>
      <c r="G1" s="312"/>
      <c r="H1" s="312"/>
      <c r="I1" s="335" t="s">
        <v>171</v>
      </c>
      <c r="J1" s="456" t="s">
        <v>2</v>
      </c>
      <c r="K1" s="456"/>
      <c r="L1" s="456"/>
      <c r="M1" s="312"/>
      <c r="N1" s="312"/>
    </row>
    <row r="2" spans="1:14" ht="15.75">
      <c r="A2" s="323" t="s">
        <v>3</v>
      </c>
      <c r="B2" s="312"/>
      <c r="C2" s="312"/>
      <c r="D2" s="312"/>
      <c r="E2" s="312"/>
      <c r="F2" s="312"/>
      <c r="G2" s="312"/>
      <c r="H2" s="312"/>
      <c r="I2" s="335" t="s">
        <v>4</v>
      </c>
      <c r="J2" s="456" t="s">
        <v>5</v>
      </c>
      <c r="K2" s="456"/>
      <c r="L2" s="456"/>
      <c r="M2" s="312"/>
      <c r="N2" s="312"/>
    </row>
    <row r="3" spans="1:14" ht="15.75">
      <c r="A3" s="323"/>
      <c r="B3" s="312"/>
      <c r="C3" s="312"/>
      <c r="D3" s="312"/>
      <c r="E3" s="312"/>
      <c r="F3" s="312"/>
      <c r="G3" s="312"/>
      <c r="H3" s="312"/>
      <c r="I3" s="335" t="s">
        <v>172</v>
      </c>
      <c r="J3" s="456" t="s">
        <v>199</v>
      </c>
      <c r="K3" s="456"/>
      <c r="L3" s="456"/>
      <c r="M3" s="312"/>
      <c r="N3" s="312"/>
    </row>
    <row r="4" spans="1:14">
      <c r="A4" s="324" t="s">
        <v>173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>
      <c r="A5" s="324" t="s">
        <v>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</row>
    <row r="6" spans="1:14" ht="18.75">
      <c r="A6" s="483" t="s">
        <v>281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</row>
    <row r="7" spans="1:14" ht="18">
      <c r="A7" s="312"/>
      <c r="B7" s="569" t="s">
        <v>174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337"/>
    </row>
    <row r="8" spans="1:14" ht="18">
      <c r="A8" s="312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7"/>
    </row>
    <row r="9" spans="1:14" ht="30.75" thickBot="1">
      <c r="A9" s="312"/>
      <c r="B9" s="338" t="s">
        <v>175</v>
      </c>
      <c r="C9" s="339" t="s">
        <v>180</v>
      </c>
      <c r="D9" s="339"/>
      <c r="E9" s="339"/>
      <c r="F9" s="339"/>
      <c r="G9" s="312"/>
      <c r="H9" s="340"/>
      <c r="I9" s="340"/>
      <c r="J9" s="340"/>
      <c r="K9" s="312"/>
      <c r="L9" s="312"/>
      <c r="M9" s="312"/>
      <c r="N9" s="312"/>
    </row>
    <row r="10" spans="1:14" ht="21" thickBot="1">
      <c r="A10" s="312"/>
      <c r="B10" s="341"/>
      <c r="C10" s="342"/>
      <c r="D10" s="342"/>
      <c r="E10" s="342"/>
      <c r="F10" s="342"/>
      <c r="G10" s="570" t="s">
        <v>15</v>
      </c>
      <c r="H10" s="571"/>
      <c r="I10" s="571"/>
      <c r="J10" s="572"/>
      <c r="K10" s="573" t="s">
        <v>176</v>
      </c>
      <c r="L10" s="516" t="s">
        <v>17</v>
      </c>
      <c r="M10" s="575" t="s">
        <v>18</v>
      </c>
      <c r="N10" s="312"/>
    </row>
    <row r="11" spans="1:14">
      <c r="A11" s="553" t="s">
        <v>177</v>
      </c>
      <c r="B11" s="555" t="s">
        <v>178</v>
      </c>
      <c r="C11" s="459" t="s">
        <v>12</v>
      </c>
      <c r="D11" s="459" t="s">
        <v>19</v>
      </c>
      <c r="E11" s="459" t="s">
        <v>13</v>
      </c>
      <c r="F11" s="459" t="s">
        <v>20</v>
      </c>
      <c r="G11" s="333" t="s">
        <v>22</v>
      </c>
      <c r="H11" s="325" t="s">
        <v>23</v>
      </c>
      <c r="I11" s="343" t="s">
        <v>21</v>
      </c>
      <c r="J11" s="578" t="s">
        <v>179</v>
      </c>
      <c r="K11" s="574"/>
      <c r="L11" s="517"/>
      <c r="M11" s="576"/>
      <c r="N11" s="312"/>
    </row>
    <row r="12" spans="1:14" ht="15.75" thickBot="1">
      <c r="A12" s="554"/>
      <c r="B12" s="577"/>
      <c r="C12" s="557"/>
      <c r="D12" s="460"/>
      <c r="E12" s="557"/>
      <c r="F12" s="557"/>
      <c r="G12" s="344" t="s">
        <v>26</v>
      </c>
      <c r="H12" s="326" t="s">
        <v>26</v>
      </c>
      <c r="I12" s="359" t="s">
        <v>27</v>
      </c>
      <c r="J12" s="579"/>
      <c r="K12" s="359" t="s">
        <v>28</v>
      </c>
      <c r="L12" s="517"/>
      <c r="M12" s="576"/>
      <c r="N12" s="312"/>
    </row>
    <row r="13" spans="1:14" ht="21">
      <c r="A13" s="319">
        <v>1</v>
      </c>
      <c r="B13" s="437" t="s">
        <v>181</v>
      </c>
      <c r="C13" s="436" t="s">
        <v>30</v>
      </c>
      <c r="D13" s="269" t="s">
        <v>31</v>
      </c>
      <c r="E13" s="438" t="s">
        <v>32</v>
      </c>
      <c r="F13" s="377" t="s">
        <v>88</v>
      </c>
      <c r="G13" s="346">
        <v>10</v>
      </c>
      <c r="H13" s="334">
        <v>13</v>
      </c>
      <c r="I13" s="347">
        <v>23</v>
      </c>
      <c r="J13" s="348"/>
      <c r="K13" s="349">
        <v>41</v>
      </c>
      <c r="L13" s="350">
        <v>64</v>
      </c>
      <c r="M13" s="388" t="s">
        <v>280</v>
      </c>
      <c r="N13" s="312"/>
    </row>
    <row r="14" spans="1:14">
      <c r="A14" s="320"/>
      <c r="B14" s="316"/>
      <c r="C14" s="327"/>
      <c r="D14" s="316"/>
      <c r="E14" s="327"/>
      <c r="F14" s="316"/>
      <c r="G14" s="314"/>
      <c r="H14" s="351"/>
      <c r="I14" s="352"/>
      <c r="J14" s="328"/>
      <c r="K14" s="353"/>
      <c r="L14" s="354"/>
      <c r="M14" s="329"/>
      <c r="N14" s="312"/>
    </row>
    <row r="15" spans="1:14" ht="15.75" thickBot="1">
      <c r="A15" s="321"/>
      <c r="B15" s="317"/>
      <c r="C15" s="330"/>
      <c r="D15" s="317"/>
      <c r="E15" s="330"/>
      <c r="F15" s="317"/>
      <c r="G15" s="315"/>
      <c r="H15" s="355"/>
      <c r="I15" s="345"/>
      <c r="J15" s="331"/>
      <c r="K15" s="356"/>
      <c r="L15" s="357"/>
      <c r="M15" s="332"/>
      <c r="N15" s="312"/>
    </row>
    <row r="16" spans="1:14">
      <c r="A16" s="358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</row>
    <row r="17" spans="1:14">
      <c r="A17" s="358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</row>
    <row r="18" spans="1:14">
      <c r="A18" s="358"/>
      <c r="B18" s="312" t="s">
        <v>182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20" spans="1:14" ht="15.75">
      <c r="A20" s="552" t="s">
        <v>183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312"/>
      <c r="N20" s="312"/>
    </row>
    <row r="21" spans="1:14" ht="15.75" thickBo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</row>
    <row r="22" spans="1:14" ht="24">
      <c r="A22" s="553" t="s">
        <v>177</v>
      </c>
      <c r="B22" s="555" t="s">
        <v>178</v>
      </c>
      <c r="C22" s="459" t="s">
        <v>12</v>
      </c>
      <c r="D22" s="459" t="s">
        <v>19</v>
      </c>
      <c r="E22" s="459" t="s">
        <v>13</v>
      </c>
      <c r="F22" s="459" t="s">
        <v>20</v>
      </c>
      <c r="G22" s="561" t="s">
        <v>184</v>
      </c>
      <c r="H22" s="558" t="s">
        <v>185</v>
      </c>
      <c r="I22" s="559"/>
      <c r="J22" s="559"/>
      <c r="K22" s="559"/>
      <c r="L22" s="560"/>
      <c r="M22" s="382" t="s">
        <v>17</v>
      </c>
      <c r="N22" s="312"/>
    </row>
    <row r="23" spans="1:14" ht="15.75" thickBot="1">
      <c r="A23" s="554"/>
      <c r="B23" s="556"/>
      <c r="C23" s="557"/>
      <c r="D23" s="557"/>
      <c r="E23" s="557"/>
      <c r="F23" s="557"/>
      <c r="G23" s="562"/>
      <c r="H23" s="360">
        <v>1</v>
      </c>
      <c r="I23" s="361">
        <v>2</v>
      </c>
      <c r="J23" s="361">
        <v>3</v>
      </c>
      <c r="K23" s="361">
        <v>4</v>
      </c>
      <c r="L23" s="362">
        <v>5</v>
      </c>
      <c r="M23" s="322"/>
      <c r="N23" s="312"/>
    </row>
    <row r="24" spans="1:14">
      <c r="A24" s="319">
        <v>1</v>
      </c>
      <c r="B24" s="381" t="s">
        <v>181</v>
      </c>
      <c r="C24" s="378" t="s">
        <v>30</v>
      </c>
      <c r="D24" s="379" t="s">
        <v>31</v>
      </c>
      <c r="E24" s="380" t="s">
        <v>32</v>
      </c>
      <c r="F24" s="377" t="s">
        <v>88</v>
      </c>
      <c r="G24" s="318" t="s">
        <v>274</v>
      </c>
      <c r="H24" s="348">
        <v>5</v>
      </c>
      <c r="I24" s="363">
        <v>5</v>
      </c>
      <c r="J24" s="363">
        <v>8</v>
      </c>
      <c r="K24" s="363">
        <v>13</v>
      </c>
      <c r="L24" s="364">
        <v>10</v>
      </c>
      <c r="M24" s="365">
        <v>41</v>
      </c>
      <c r="N24" s="312"/>
    </row>
    <row r="26" spans="1:14" ht="15.75" thickBot="1">
      <c r="A26" s="312"/>
      <c r="B26" s="367" t="s">
        <v>186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</row>
    <row r="27" spans="1:14">
      <c r="A27" s="368">
        <v>1</v>
      </c>
      <c r="B27" s="545" t="s">
        <v>187</v>
      </c>
      <c r="C27" s="546"/>
      <c r="D27" s="369" t="s">
        <v>188</v>
      </c>
      <c r="E27" s="547">
        <v>50</v>
      </c>
      <c r="F27" s="312"/>
      <c r="G27" s="312"/>
      <c r="H27" s="312" t="s">
        <v>130</v>
      </c>
      <c r="I27" s="312"/>
      <c r="J27" s="312"/>
      <c r="K27" s="312"/>
      <c r="L27" s="312"/>
      <c r="M27" s="312"/>
    </row>
    <row r="28" spans="1:14">
      <c r="A28" s="370">
        <v>2</v>
      </c>
      <c r="B28" s="550" t="s">
        <v>189</v>
      </c>
      <c r="C28" s="551"/>
      <c r="D28" s="371" t="s">
        <v>190</v>
      </c>
      <c r="E28" s="548"/>
      <c r="F28" s="312"/>
      <c r="G28" s="312"/>
      <c r="H28" s="323" t="s">
        <v>277</v>
      </c>
      <c r="I28" s="312"/>
      <c r="J28" s="312"/>
      <c r="K28" s="312"/>
      <c r="L28" s="312"/>
      <c r="M28" s="312"/>
    </row>
    <row r="29" spans="1:14">
      <c r="A29" s="544">
        <v>3</v>
      </c>
      <c r="B29" s="563" t="s">
        <v>191</v>
      </c>
      <c r="C29" s="563"/>
      <c r="D29" s="371">
        <v>5</v>
      </c>
      <c r="E29" s="548"/>
      <c r="F29" s="312"/>
      <c r="G29" s="312"/>
      <c r="H29" s="323" t="s">
        <v>278</v>
      </c>
      <c r="I29" s="312"/>
      <c r="J29" s="312"/>
      <c r="K29" s="312"/>
      <c r="L29" s="312"/>
      <c r="M29" s="312"/>
    </row>
    <row r="30" spans="1:14">
      <c r="A30" s="544"/>
      <c r="B30" s="564" t="s">
        <v>192</v>
      </c>
      <c r="C30" s="564"/>
      <c r="D30" s="372">
        <v>10</v>
      </c>
      <c r="E30" s="548"/>
      <c r="F30" s="312"/>
      <c r="G30" s="312"/>
      <c r="H30" s="323" t="s">
        <v>279</v>
      </c>
      <c r="I30" s="312"/>
      <c r="J30" s="312"/>
      <c r="K30" s="312"/>
      <c r="L30" s="312"/>
      <c r="M30" s="312"/>
    </row>
    <row r="31" spans="1:14">
      <c r="A31" s="373">
        <v>4</v>
      </c>
      <c r="B31" s="565" t="s">
        <v>193</v>
      </c>
      <c r="C31" s="566"/>
      <c r="D31" s="372" t="s">
        <v>194</v>
      </c>
      <c r="E31" s="548"/>
      <c r="F31" s="312"/>
      <c r="G31" s="312"/>
    </row>
    <row r="32" spans="1:14" ht="15.75" thickBot="1">
      <c r="A32" s="374">
        <v>5</v>
      </c>
      <c r="B32" s="567" t="s">
        <v>195</v>
      </c>
      <c r="C32" s="568"/>
      <c r="D32" s="375" t="s">
        <v>194</v>
      </c>
      <c r="E32" s="549"/>
      <c r="F32" s="312"/>
      <c r="G32" s="312"/>
      <c r="H32" s="312"/>
    </row>
    <row r="33" spans="1:8" ht="15.75">
      <c r="A33" s="323"/>
      <c r="B33" s="323"/>
      <c r="C33" s="323"/>
      <c r="D33" s="323"/>
      <c r="E33" s="323"/>
      <c r="F33" s="323"/>
      <c r="G33" s="376"/>
      <c r="H33" s="312"/>
    </row>
  </sheetData>
  <mergeCells count="33">
    <mergeCell ref="A6:N6"/>
    <mergeCell ref="B7:M7"/>
    <mergeCell ref="G10:J10"/>
    <mergeCell ref="K10:K11"/>
    <mergeCell ref="M10:M12"/>
    <mergeCell ref="A11:A12"/>
    <mergeCell ref="B11:B12"/>
    <mergeCell ref="C11:C12"/>
    <mergeCell ref="D11:D12"/>
    <mergeCell ref="E11:E12"/>
    <mergeCell ref="F11:F12"/>
    <mergeCell ref="J11:J12"/>
    <mergeCell ref="G22:G23"/>
    <mergeCell ref="B29:C29"/>
    <mergeCell ref="B30:C30"/>
    <mergeCell ref="B31:C31"/>
    <mergeCell ref="B32:C32"/>
    <mergeCell ref="A29:A30"/>
    <mergeCell ref="L10:L12"/>
    <mergeCell ref="J1:L1"/>
    <mergeCell ref="J2:L2"/>
    <mergeCell ref="J3:L3"/>
    <mergeCell ref="B27:C27"/>
    <mergeCell ref="E27:E32"/>
    <mergeCell ref="B28:C28"/>
    <mergeCell ref="A20:L20"/>
    <mergeCell ref="A22:A23"/>
    <mergeCell ref="B22:B23"/>
    <mergeCell ref="C22:C23"/>
    <mergeCell ref="D22:D23"/>
    <mergeCell ref="E22:E23"/>
    <mergeCell ref="F22:F23"/>
    <mergeCell ref="H22:L22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5.</vt:lpstr>
      <vt:lpstr>6.</vt:lpstr>
      <vt:lpstr>7.</vt:lpstr>
      <vt:lpstr>8.</vt:lpstr>
      <vt:lpstr>Ракетно</vt:lpstr>
      <vt:lpstr>Авио</vt:lpstr>
      <vt:lpstr>Бродо</vt:lpstr>
      <vt:lpstr>Ауто</vt:lpstr>
      <vt:lpstr>иоп2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2018-04-22T16:25:56Z</cp:lastPrinted>
  <dcterms:created xsi:type="dcterms:W3CDTF">2018-03-06T10:40:58Z</dcterms:created>
  <dcterms:modified xsi:type="dcterms:W3CDTF">2018-04-22T16:25:58Z</dcterms:modified>
</cp:coreProperties>
</file>