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596" activeTab="2"/>
  </bookViews>
  <sheets>
    <sheet name="Domacin" sheetId="1" r:id="rId1"/>
    <sheet name="Komisija" sheetId="2" r:id="rId2"/>
    <sheet name="6. 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<sst xmlns="http://schemas.openxmlformats.org/spreadsheetml/2006/main" count="624" uniqueCount="213">
  <si>
    <t>Име и презиме</t>
  </si>
  <si>
    <t>Освојено бодова (ненормираних)</t>
  </si>
  <si>
    <t>Награда</t>
  </si>
  <si>
    <t>Осн. школа (скратити)</t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</si>
  <si>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</si>
  <si>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</si>
  <si>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</si>
  <si>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</si>
  <si>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</si>
  <si>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</si>
  <si>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</si>
  <si>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</si>
  <si>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(ако је присуствовао)</t>
  </si>
  <si>
    <t>(најчешће наставник физике  из школе домаћина)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</si>
  <si>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</si>
  <si>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</si>
  <si>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</si>
  <si>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Ук.</t>
  </si>
  <si>
    <t>посебно
одељење
(ДА / НЕ)</t>
  </si>
  <si>
    <t>Tакмичење из физике ученика основних школа</t>
  </si>
  <si>
    <t>Округ: Расински</t>
  </si>
  <si>
    <t>Школа - домаћин такмичења: ОШ "Доситеј Обрадовић" Крушевац</t>
  </si>
  <si>
    <t>Директор школе: Борислав Радулац</t>
  </si>
  <si>
    <t>Наташа Јаснић</t>
  </si>
  <si>
    <t>Мирка Максимовић</t>
  </si>
  <si>
    <t>Иван Шиљић</t>
  </si>
  <si>
    <t>Данијела Алексић</t>
  </si>
  <si>
    <t>Биљана Даничић</t>
  </si>
  <si>
    <t>Владимир Обрадовић</t>
  </si>
  <si>
    <t>Драган Фимић</t>
  </si>
  <si>
    <t>Горан Милићевић</t>
  </si>
  <si>
    <t xml:space="preserve">Такмичењу присуствовао представник Министарства просвете: </t>
  </si>
  <si>
    <t>Председник комисије : Горица Ивановић</t>
  </si>
  <si>
    <t>Ненад Симић</t>
  </si>
  <si>
    <t>Бојан Варинац</t>
  </si>
  <si>
    <t xml:space="preserve">Александра Милојевић </t>
  </si>
  <si>
    <t>Вања Југовић</t>
  </si>
  <si>
    <t>ОШ "Станислав Бинички" Јасика</t>
  </si>
  <si>
    <t>Милан Здравковић</t>
  </si>
  <si>
    <t>Татјана Пантић</t>
  </si>
  <si>
    <t>Војин Миладиновић</t>
  </si>
  <si>
    <t>Миа Николић</t>
  </si>
  <si>
    <t>Ања Анђелковић</t>
  </si>
  <si>
    <t>Тамара Ђуђић</t>
  </si>
  <si>
    <t>Матеја Николић</t>
  </si>
  <si>
    <t>ОШ “Вук Караџић”</t>
  </si>
  <si>
    <t>Теодора Вучковић</t>
  </si>
  <si>
    <t>Данило Грујић</t>
  </si>
  <si>
    <t>Димитрије Николић</t>
  </si>
  <si>
    <t>Aња Анђелковић</t>
  </si>
  <si>
    <t>Мина Здравковић</t>
  </si>
  <si>
    <t>Матеја Јефтић</t>
  </si>
  <si>
    <t>Тодор Радивојевић</t>
  </si>
  <si>
    <t>Јулија Петровић</t>
  </si>
  <si>
    <t xml:space="preserve">Урош Младеновић </t>
  </si>
  <si>
    <t xml:space="preserve">Данијела Кршанин Васић </t>
  </si>
  <si>
    <t>Јован Јовановић Змај</t>
  </si>
  <si>
    <t>Сунчица Агатоновић</t>
  </si>
  <si>
    <t xml:space="preserve">Вук Скоруп </t>
  </si>
  <si>
    <t>Лазар Миладиновић</t>
  </si>
  <si>
    <t>Даница Миланивић</t>
  </si>
  <si>
    <t>ОШ Јован Поповић</t>
  </si>
  <si>
    <t>Вукашин Косијер</t>
  </si>
  <si>
    <t>Душан Радисављевић</t>
  </si>
  <si>
    <t>Тадија Јелесијевић</t>
  </si>
  <si>
    <t>Вељко Косијер</t>
  </si>
  <si>
    <t>Маријана Стевановић</t>
  </si>
  <si>
    <t>ОШ "Јован Поповић"</t>
  </si>
  <si>
    <t>Андрија Живковић</t>
  </si>
  <si>
    <t>Ђорђе Крстић</t>
  </si>
  <si>
    <t>Страхиња Петровић</t>
  </si>
  <si>
    <t>Коста Миленковић</t>
  </si>
  <si>
    <t>Јана Николић</t>
  </si>
  <si>
    <t>ОШ "Нада Поповић"</t>
  </si>
  <si>
    <t>Нађа Милетић</t>
  </si>
  <si>
    <t>Тамара Миладиновић</t>
  </si>
  <si>
    <t>Лана Ђорђевић</t>
  </si>
  <si>
    <t>Лука Пашић</t>
  </si>
  <si>
    <t>Реља Вујичић</t>
  </si>
  <si>
    <t>Душан Тришић</t>
  </si>
  <si>
    <t>Павле Савић</t>
  </si>
  <si>
    <t>Виктор Тошковић</t>
  </si>
  <si>
    <r>
      <t>ПУНО</t>
    </r>
    <r>
      <rPr>
        <sz val="8"/>
        <rFont val="Calibri"/>
        <family val="2"/>
      </rPr>
      <t xml:space="preserve"> име и презиме
наставника</t>
    </r>
  </si>
  <si>
    <t>Марко Михајловић</t>
  </si>
  <si>
    <t>Марија Милутиновић</t>
  </si>
  <si>
    <t>Марија Магдалена Стаменковић</t>
  </si>
  <si>
    <t>Александра Миленковић</t>
  </si>
  <si>
    <t>ОШ “Драгомир Марковић”</t>
  </si>
  <si>
    <t>Теодора Пајић</t>
  </si>
  <si>
    <t>Алекса Грађанин</t>
  </si>
  <si>
    <t>Вук Антић</t>
  </si>
  <si>
    <t>Вељко Вучковић</t>
  </si>
  <si>
    <t>Павле Шароњић</t>
  </si>
  <si>
    <t xml:space="preserve">ОШ "Доситеј Обрадовић" </t>
  </si>
  <si>
    <t>Лазар Прибановић</t>
  </si>
  <si>
    <t>Надежда Ђолић</t>
  </si>
  <si>
    <t>Павле Ивановић</t>
  </si>
  <si>
    <t>Милош Јовић</t>
  </si>
  <si>
    <t>Горица Ивановић</t>
  </si>
  <si>
    <t>Гвозден Лапчевић</t>
  </si>
  <si>
    <t>Страхиња Пејић</t>
  </si>
  <si>
    <t>Урош Марковић</t>
  </si>
  <si>
    <t>Драгана Игњатовић</t>
  </si>
  <si>
    <t>ОШ “Кнез Лазар” – Велики Купци</t>
  </si>
  <si>
    <t>Лазар Вељковић</t>
  </si>
  <si>
    <t>ОШ “Бранко Радичевић”</t>
  </si>
  <si>
    <t>Павле Милошевић</t>
  </si>
  <si>
    <t>Нина Јанковић</t>
  </si>
  <si>
    <t>Бранко Радичевић</t>
  </si>
  <si>
    <t>Лазар Лазаревић</t>
  </si>
  <si>
    <t>Анастасија Ђокић</t>
  </si>
  <si>
    <t>Анита Динић</t>
  </si>
  <si>
    <t>Трифун Ђорђевић</t>
  </si>
  <si>
    <t>Стефан Вукићевић</t>
  </si>
  <si>
    <t>Ненад Костовић</t>
  </si>
  <si>
    <t>Анђела Драгач</t>
  </si>
  <si>
    <t>Огњен Арсић</t>
  </si>
  <si>
    <t>ОШ “Свети Сава” – Читлук</t>
  </si>
  <si>
    <t>Лука Јаковљевић</t>
  </si>
  <si>
    <t>Мирослав Панић</t>
  </si>
  <si>
    <t>ОШ “Владислав Савић Јан” – Паруновац</t>
  </si>
  <si>
    <t>Лука Јовановић</t>
  </si>
  <si>
    <t xml:space="preserve"> </t>
  </si>
  <si>
    <t>Вељко Милутиновић</t>
  </si>
  <si>
    <t>не</t>
  </si>
  <si>
    <t>Манда Кнежевић</t>
  </si>
  <si>
    <t>Теодор Сердаревић</t>
  </si>
  <si>
    <t>Миа Малинић</t>
  </si>
  <si>
    <t>Матија Васић</t>
  </si>
  <si>
    <t>Зоран Дубовац</t>
  </si>
  <si>
    <t>Василије Петковић</t>
  </si>
  <si>
    <t>ОШ "Аца Алексић" Александровац</t>
  </si>
  <si>
    <t>ОШ "Иво Лола Рибар" Александровац</t>
  </si>
  <si>
    <t>Тијана Кнежевић</t>
  </si>
  <si>
    <t>Лука Сеочанац</t>
  </si>
  <si>
    <t>Драган Капларевић</t>
  </si>
  <si>
    <t>Анђела Јочић</t>
  </si>
  <si>
    <t>Исидора Богдановић</t>
  </si>
  <si>
    <t>Тамара Милосављевић</t>
  </si>
  <si>
    <t>Лана Јочић</t>
  </si>
  <si>
    <t>Ива Гајић</t>
  </si>
  <si>
    <t>Сања Радмановац</t>
  </si>
  <si>
    <t>ОШ "ЈЈ Змај" Брус</t>
  </si>
  <si>
    <t>Верољуб Милутиновић</t>
  </si>
  <si>
    <t>Мелита Стевановић</t>
  </si>
  <si>
    <t>Лара Бауер</t>
  </si>
  <si>
    <t>Предраг Катанчевић</t>
  </si>
  <si>
    <t>Душан Божановић</t>
  </si>
  <si>
    <t>Вања Видојевић</t>
  </si>
  <si>
    <t>Љубица Михаиловић</t>
  </si>
  <si>
    <t>Ђорђе Томић</t>
  </si>
  <si>
    <t>Алекса Димитријевић</t>
  </si>
  <si>
    <t>ОШ "М. Ч. Чајка" Трстеник</t>
  </si>
  <si>
    <t>Марина Трипковић</t>
  </si>
  <si>
    <t>Лазар Ратајац</t>
  </si>
  <si>
    <t>ОШ "Ј.Ј.Змај" Стопања</t>
  </si>
  <si>
    <t>Миладин Макрагић</t>
  </si>
  <si>
    <t>Марија Јовановић</t>
  </si>
  <si>
    <t>ОШ "Љ. Бајић" Медвеђа</t>
  </si>
  <si>
    <t>Снежана Белоица</t>
  </si>
  <si>
    <t>Милан Дивац</t>
  </si>
  <si>
    <t>Љубан Минић</t>
  </si>
  <si>
    <t>ОШ "Ж. Апостоловић" Трстеник</t>
  </si>
  <si>
    <t>Тамара Егерић</t>
  </si>
  <si>
    <t>ОШ "Кнегиња Милица" Д. Рибник</t>
  </si>
  <si>
    <t>Виктор Вукчевић</t>
  </si>
  <si>
    <t>Андрија Јевђић</t>
  </si>
  <si>
    <t>Ђорђе Стефановић</t>
  </si>
  <si>
    <t>Ана Међедовић</t>
  </si>
  <si>
    <t>ОШ “Велизар Станковић Корчагин” – В.Шиљеговац</t>
  </si>
  <si>
    <t>ОШ “Велизар Станковић Корчагин” – В. Шиљеговац</t>
  </si>
  <si>
    <t>Лана Митровић</t>
  </si>
  <si>
    <t>ОШ "Доситеј Обрадовић" Ћићевац</t>
  </si>
  <si>
    <t>Милош Митровић</t>
  </si>
  <si>
    <t>Бојана Бишевац</t>
  </si>
  <si>
    <t>Јања Пекић</t>
  </si>
  <si>
    <t>Вук Ранђеловић</t>
  </si>
  <si>
    <t>Не</t>
  </si>
  <si>
    <t>Ана Миљковић</t>
  </si>
  <si>
    <t>Марија Антић</t>
  </si>
  <si>
    <t>ОШ "Војвода Пријезда" Сталаћ</t>
  </si>
  <si>
    <t>Вељко Филиповић</t>
  </si>
  <si>
    <t>Игор Томић</t>
  </si>
  <si>
    <t>ОШ "Херој Мирко Томић" Крчин</t>
  </si>
  <si>
    <t>Андријана Глигоријевић Николић</t>
  </si>
  <si>
    <t>Јана Весић</t>
  </si>
  <si>
    <t>ОШ "Јован Курсула" Варварин</t>
  </si>
  <si>
    <t>Ивана Кркић</t>
  </si>
  <si>
    <t>Борис Павловић</t>
  </si>
  <si>
    <t>ОШ "Драги Макић" Бошњане</t>
  </si>
  <si>
    <t>Данило Живадиновић</t>
  </si>
  <si>
    <t>Јелена Гилић</t>
  </si>
  <si>
    <t>Јања Тодоровић</t>
  </si>
  <si>
    <t>Немања Радојковић</t>
  </si>
  <si>
    <t>Милан Матић</t>
  </si>
  <si>
    <t>Алекса Петровић</t>
  </si>
  <si>
    <t>Матија Младеновић</t>
  </si>
  <si>
    <t>ОШ "Свети Сава" Бачина</t>
  </si>
  <si>
    <t>Милица Милошевић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</si>
  <si>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</si>
  <si>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Број ученика који је учествовао на такмичењу: 17</t>
  </si>
  <si>
    <t>ПУНО име и презиме
наставника</t>
  </si>
  <si>
    <t>Број ученика који је учествовао на такмичењу: 36</t>
  </si>
  <si>
    <t xml:space="preserve">Мирка Максимовић </t>
  </si>
  <si>
    <t>Број ученика који је учествовао на такмичењу:  51</t>
  </si>
  <si>
    <t>I</t>
  </si>
  <si>
    <t>II</t>
  </si>
  <si>
    <t>III</t>
  </si>
  <si>
    <t>ПОХВАЛА</t>
  </si>
  <si>
    <t>ПОТПИС</t>
  </si>
  <si>
    <t>ОСМИ  РАЗРЕД - КОНАЧНИ РЕЗУЛТАТИ ОКРУЖНОГ ТАКМИЧЕЊА ИЗ ФИЗИКЕ</t>
  </si>
  <si>
    <t>СЕДМИ  РАЗРЕД - КОНАЧНИ РЕЗУЛТАТИ ОКРУЖНОГ ТАКМИ8ЧЕЊА ИЗ ФИЗИКЕ</t>
  </si>
  <si>
    <t>ШЕСТИ  РАЗРЕД - КОНАЧНИ РЕЗУЛТАТИ ОКРУЖНОГ ТАКМИЧЕЊА ИЗ ФИЗИКЕ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</si>
</sst>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3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left" indent="1"/>
    </xf>
    <xf numFmtId="0" fontId="45" fillId="33" borderId="20" xfId="0" applyFont="1" applyFill="1" applyBorder="1" applyAlignment="1">
      <alignment horizontal="left" indent="1"/>
    </xf>
    <xf numFmtId="0" fontId="2" fillId="33" borderId="20" xfId="0" applyFont="1" applyFill="1" applyBorder="1" applyAlignment="1">
      <alignment horizontal="left" vertical="center" indent="1"/>
    </xf>
    <xf numFmtId="0" fontId="45" fillId="33" borderId="20" xfId="55" applyFont="1" applyFill="1" applyBorder="1" applyAlignment="1">
      <alignment horizontal="left" indent="1"/>
      <protection/>
    </xf>
    <xf numFmtId="0" fontId="45" fillId="33" borderId="21" xfId="55" applyFont="1" applyFill="1" applyBorder="1" applyAlignment="1">
      <alignment horizontal="left" indent="1"/>
      <protection/>
    </xf>
    <xf numFmtId="0" fontId="45" fillId="33" borderId="13" xfId="0" applyFont="1" applyFill="1" applyBorder="1" applyAlignment="1">
      <alignment horizontal="left" indent="1"/>
    </xf>
    <xf numFmtId="0" fontId="45" fillId="33" borderId="13" xfId="55" applyFont="1" applyFill="1" applyBorder="1" applyAlignment="1">
      <alignment horizontal="left" indent="1"/>
      <protection/>
    </xf>
    <xf numFmtId="0" fontId="2" fillId="33" borderId="13" xfId="0" applyFont="1" applyFill="1" applyBorder="1" applyAlignment="1">
      <alignment horizontal="left" indent="1"/>
    </xf>
    <xf numFmtId="0" fontId="3" fillId="33" borderId="14" xfId="0" applyFont="1" applyFill="1" applyBorder="1" applyAlignment="1">
      <alignment horizontal="center" shrinkToFit="1"/>
    </xf>
    <xf numFmtId="0" fontId="2" fillId="33" borderId="21" xfId="0" applyFont="1" applyFill="1" applyBorder="1" applyAlignment="1">
      <alignment horizontal="left" indent="1"/>
    </xf>
    <xf numFmtId="0" fontId="3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indent="1"/>
    </xf>
    <xf numFmtId="0" fontId="45" fillId="33" borderId="15" xfId="55" applyFont="1" applyFill="1" applyBorder="1" applyAlignment="1">
      <alignment horizontal="left" indent="1"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shrinkToFi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45" fillId="34" borderId="20" xfId="0" applyFont="1" applyFill="1" applyBorder="1" applyAlignment="1">
      <alignment horizontal="left" wrapText="1" indent="1"/>
    </xf>
    <xf numFmtId="0" fontId="2" fillId="34" borderId="13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left" indent="1"/>
    </xf>
    <xf numFmtId="0" fontId="3" fillId="34" borderId="14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9.28125" style="0" bestFit="1" customWidth="1"/>
  </cols>
  <sheetData>
    <row r="2" s="1" customFormat="1" ht="12.75">
      <c r="E2" s="1" t="s">
        <v>19</v>
      </c>
    </row>
    <row r="3" s="1" customFormat="1" ht="12.75"/>
    <row r="4" spans="1:4" s="1" customFormat="1" ht="12.75">
      <c r="A4" s="67" t="s">
        <v>20</v>
      </c>
      <c r="B4" s="67"/>
      <c r="C4" s="67"/>
      <c r="D4" s="68"/>
    </row>
    <row r="5" spans="1:3" s="1" customFormat="1" ht="12.75">
      <c r="A5" s="5"/>
      <c r="B5" s="5"/>
      <c r="C5" s="5"/>
    </row>
    <row r="6" spans="1:4" s="1" customFormat="1" ht="12.75">
      <c r="A6" s="67" t="s">
        <v>21</v>
      </c>
      <c r="B6" s="67"/>
      <c r="C6" s="67"/>
      <c r="D6" s="68"/>
    </row>
    <row r="7" spans="1:3" ht="12.75">
      <c r="A7" s="4"/>
      <c r="B7" s="4"/>
      <c r="C7" s="4"/>
    </row>
    <row r="8" spans="1:3" ht="12.75">
      <c r="A8" s="4"/>
      <c r="B8" s="4"/>
      <c r="C8" s="4"/>
    </row>
    <row r="9" spans="1:3" s="1" customFormat="1" ht="12.75">
      <c r="A9" s="67" t="s">
        <v>22</v>
      </c>
      <c r="B9" s="67"/>
      <c r="C9" s="5"/>
    </row>
    <row r="10" spans="1:3" s="1" customFormat="1" ht="12.75">
      <c r="A10" s="5"/>
      <c r="B10" s="5"/>
      <c r="C10" s="5"/>
    </row>
    <row r="11" spans="1:3" ht="12.75">
      <c r="A11" s="4"/>
      <c r="B11" s="4"/>
      <c r="C11" s="4"/>
    </row>
    <row r="12" spans="2:6" ht="13.5" customHeight="1">
      <c r="B12" s="68" t="s">
        <v>0</v>
      </c>
      <c r="C12" s="68"/>
      <c r="F12" t="s">
        <v>11</v>
      </c>
    </row>
    <row r="13" spans="2:3" ht="13.5" customHeight="1">
      <c r="B13" s="4"/>
      <c r="C13" s="4"/>
    </row>
    <row r="14" spans="2:3" ht="13.5" customHeight="1">
      <c r="B14" s="4"/>
      <c r="C14" s="4"/>
    </row>
    <row r="15" spans="1:7" s="1" customFormat="1" ht="13.5" customHeight="1">
      <c r="A15" s="67" t="s">
        <v>31</v>
      </c>
      <c r="B15" s="67"/>
      <c r="C15" s="67"/>
      <c r="D15" s="67"/>
      <c r="E15" s="67"/>
      <c r="F15" s="67"/>
      <c r="G15" s="68"/>
    </row>
    <row r="16" spans="1:3" ht="13.5" customHeight="1">
      <c r="A16" s="68" t="s">
        <v>12</v>
      </c>
      <c r="B16" s="68"/>
      <c r="C16" s="68"/>
    </row>
    <row r="17" spans="1:3" ht="13.5" customHeight="1">
      <c r="A17" s="4"/>
      <c r="B17" s="4"/>
      <c r="C17" s="4"/>
    </row>
    <row r="18" spans="1:3" ht="13.5" customHeight="1">
      <c r="A18" s="4"/>
      <c r="B18" s="4"/>
      <c r="C18" s="4"/>
    </row>
    <row r="19" spans="2:6" ht="13.5" customHeight="1">
      <c r="B19" s="68" t="s">
        <v>0</v>
      </c>
      <c r="C19" s="68"/>
      <c r="F19" t="s">
        <v>11</v>
      </c>
    </row>
    <row r="20" spans="2:3" ht="13.5" customHeight="1">
      <c r="B20" s="4"/>
      <c r="C20" s="4"/>
    </row>
    <row r="21" spans="2:3" ht="13.5" customHeight="1">
      <c r="B21" s="4"/>
      <c r="C21" s="4"/>
    </row>
    <row r="22" spans="1:3" s="1" customFormat="1" ht="13.5" customHeight="1">
      <c r="A22" s="1" t="s">
        <v>32</v>
      </c>
      <c r="B22" s="5"/>
      <c r="C22" s="5"/>
    </row>
    <row r="23" spans="1:5" ht="13.5" customHeight="1">
      <c r="A23" s="68" t="s">
        <v>13</v>
      </c>
      <c r="B23" s="68"/>
      <c r="C23" s="68"/>
      <c r="D23" s="68"/>
      <c r="E23" s="68"/>
    </row>
    <row r="24" spans="1:5" ht="13.5" customHeight="1">
      <c r="A24" s="4"/>
      <c r="B24" s="4"/>
      <c r="C24" s="4"/>
      <c r="D24" s="4"/>
      <c r="E24" s="4"/>
    </row>
    <row r="25" spans="2:3" ht="13.5" customHeight="1">
      <c r="B25" s="4"/>
      <c r="C25" s="4"/>
    </row>
    <row r="26" spans="2:6" ht="13.5" customHeight="1">
      <c r="B26" s="68" t="s">
        <v>0</v>
      </c>
      <c r="C26" s="68"/>
      <c r="F26" t="s">
        <v>11</v>
      </c>
    </row>
  </sheetData>
  <sheetProtection/>
  <mergeCells count="9">
    <mergeCell ref="A4:D4"/>
    <mergeCell ref="A6:D6"/>
    <mergeCell ref="A9:B9"/>
    <mergeCell ref="A23:E23"/>
    <mergeCell ref="B26:C26"/>
    <mergeCell ref="B12:C12"/>
    <mergeCell ref="A15:G15"/>
    <mergeCell ref="A16:C16"/>
    <mergeCell ref="B19:C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7">
      <selection activeCell="E8" sqref="E8:I8"/>
    </sheetView>
  </sheetViews>
  <sheetFormatPr defaultColWidth="9.140625" defaultRowHeight="12.75"/>
  <cols>
    <col min="4" max="4" width="14.28125" style="0" customWidth="1"/>
  </cols>
  <sheetData>
    <row r="2" spans="1:10" s="1" customFormat="1" ht="12.75">
      <c r="A2" s="67" t="s">
        <v>14</v>
      </c>
      <c r="B2" s="67"/>
      <c r="C2" s="67"/>
      <c r="D2" s="67"/>
      <c r="E2" s="67"/>
      <c r="F2" s="67"/>
      <c r="G2" s="67"/>
      <c r="H2" s="67"/>
      <c r="I2" s="68"/>
      <c r="J2" s="68"/>
    </row>
    <row r="4" spans="2:8" ht="12.75">
      <c r="B4" s="68" t="s">
        <v>0</v>
      </c>
      <c r="C4" s="68"/>
      <c r="D4" s="68"/>
      <c r="E4" s="68" t="s">
        <v>9</v>
      </c>
      <c r="F4" s="68"/>
      <c r="G4" s="68"/>
      <c r="H4" s="68"/>
    </row>
    <row r="5" spans="1:9" ht="12.75">
      <c r="A5" s="6">
        <v>1</v>
      </c>
      <c r="B5" s="69" t="s">
        <v>153</v>
      </c>
      <c r="C5" s="70"/>
      <c r="D5" s="70"/>
      <c r="E5" s="71"/>
      <c r="F5" s="68"/>
      <c r="G5" s="68"/>
      <c r="H5" s="68"/>
      <c r="I5" s="68"/>
    </row>
    <row r="6" spans="1:9" ht="12.75">
      <c r="A6" s="6">
        <v>2</v>
      </c>
      <c r="B6" s="69" t="s">
        <v>66</v>
      </c>
      <c r="C6" s="70"/>
      <c r="D6" s="70"/>
      <c r="E6" s="71"/>
      <c r="F6" s="68"/>
      <c r="G6" s="68"/>
      <c r="H6" s="68"/>
      <c r="I6" s="68"/>
    </row>
    <row r="7" spans="1:9" ht="12.75">
      <c r="A7" s="6">
        <v>3</v>
      </c>
      <c r="B7" s="72" t="s">
        <v>161</v>
      </c>
      <c r="C7" s="72"/>
      <c r="D7" s="72"/>
      <c r="E7" s="71"/>
      <c r="F7" s="68"/>
      <c r="G7" s="68"/>
      <c r="H7" s="68"/>
      <c r="I7" s="68"/>
    </row>
    <row r="8" spans="1:9" ht="12.75">
      <c r="A8" s="6">
        <v>4</v>
      </c>
      <c r="B8" s="72" t="s">
        <v>129</v>
      </c>
      <c r="C8" s="72"/>
      <c r="D8" s="72"/>
      <c r="E8" s="71"/>
      <c r="F8" s="68"/>
      <c r="G8" s="68"/>
      <c r="H8" s="68"/>
      <c r="I8" s="68"/>
    </row>
    <row r="9" spans="1:9" ht="12.75">
      <c r="A9" s="6">
        <v>5</v>
      </c>
      <c r="B9" s="72" t="s">
        <v>33</v>
      </c>
      <c r="C9" s="72"/>
      <c r="D9" s="72"/>
      <c r="E9" s="71"/>
      <c r="F9" s="68"/>
      <c r="G9" s="68"/>
      <c r="H9" s="68"/>
      <c r="I9" s="68"/>
    </row>
    <row r="12" spans="1:10" s="1" customFormat="1" ht="12.75">
      <c r="A12" s="67" t="s">
        <v>15</v>
      </c>
      <c r="B12" s="67"/>
      <c r="C12" s="67"/>
      <c r="D12" s="67"/>
      <c r="E12" s="67"/>
      <c r="F12" s="67"/>
      <c r="G12" s="67"/>
      <c r="H12" s="67"/>
      <c r="I12" s="68"/>
      <c r="J12" s="68"/>
    </row>
    <row r="14" spans="2:8" ht="12.75">
      <c r="B14" s="68" t="s">
        <v>0</v>
      </c>
      <c r="C14" s="68"/>
      <c r="D14" s="68"/>
      <c r="E14" s="68" t="s">
        <v>9</v>
      </c>
      <c r="F14" s="68"/>
      <c r="G14" s="68"/>
      <c r="H14" s="68"/>
    </row>
    <row r="15" spans="1:9" ht="12.75">
      <c r="A15" s="6">
        <v>1</v>
      </c>
      <c r="B15" s="69" t="s">
        <v>25</v>
      </c>
      <c r="C15" s="70"/>
      <c r="D15" s="70"/>
      <c r="E15" s="71"/>
      <c r="F15" s="68"/>
      <c r="G15" s="68"/>
      <c r="H15" s="68"/>
      <c r="I15" s="68"/>
    </row>
    <row r="16" spans="1:9" ht="12.75">
      <c r="A16" s="6">
        <v>2</v>
      </c>
      <c r="B16" s="69" t="s">
        <v>143</v>
      </c>
      <c r="C16" s="70"/>
      <c r="D16" s="70"/>
      <c r="E16" s="71"/>
      <c r="F16" s="68"/>
      <c r="G16" s="68"/>
      <c r="H16" s="68"/>
      <c r="I16" s="68"/>
    </row>
    <row r="17" spans="1:9" ht="12.75">
      <c r="A17" s="6">
        <v>3</v>
      </c>
      <c r="B17" s="72" t="s">
        <v>30</v>
      </c>
      <c r="C17" s="72"/>
      <c r="D17" s="72"/>
      <c r="E17" s="71"/>
      <c r="F17" s="68"/>
      <c r="G17" s="68"/>
      <c r="H17" s="68"/>
      <c r="I17" s="68"/>
    </row>
    <row r="18" spans="1:9" ht="12.75">
      <c r="A18" s="6">
        <v>4</v>
      </c>
      <c r="B18" s="72" t="s">
        <v>27</v>
      </c>
      <c r="C18" s="72"/>
      <c r="D18" s="72"/>
      <c r="E18" s="73"/>
      <c r="F18" s="73"/>
      <c r="G18" s="73"/>
      <c r="H18" s="73"/>
      <c r="I18" s="73"/>
    </row>
    <row r="19" spans="1:9" ht="12.75">
      <c r="A19" s="6">
        <v>5</v>
      </c>
      <c r="B19" s="72" t="s">
        <v>190</v>
      </c>
      <c r="C19" s="72"/>
      <c r="D19" s="72"/>
      <c r="E19" s="73"/>
      <c r="F19" s="73"/>
      <c r="G19" s="73"/>
      <c r="H19" s="73"/>
      <c r="I19" s="73"/>
    </row>
    <row r="22" spans="1:10" s="1" customFormat="1" ht="12.75">
      <c r="A22" s="67" t="s">
        <v>16</v>
      </c>
      <c r="B22" s="67"/>
      <c r="C22" s="67"/>
      <c r="D22" s="67"/>
      <c r="E22" s="67"/>
      <c r="F22" s="67"/>
      <c r="G22" s="67"/>
      <c r="H22" s="67"/>
      <c r="I22" s="68"/>
      <c r="J22" s="68"/>
    </row>
    <row r="24" spans="2:8" ht="12.75">
      <c r="B24" s="68" t="s">
        <v>0</v>
      </c>
      <c r="C24" s="68"/>
      <c r="D24" s="68"/>
      <c r="E24" s="68" t="s">
        <v>9</v>
      </c>
      <c r="F24" s="68"/>
      <c r="G24" s="68"/>
      <c r="H24" s="68"/>
    </row>
    <row r="25" spans="1:9" ht="12.75">
      <c r="A25" s="6">
        <v>1</v>
      </c>
      <c r="B25" s="69" t="s">
        <v>34</v>
      </c>
      <c r="C25" s="70"/>
      <c r="D25" s="70"/>
      <c r="E25" s="73"/>
      <c r="F25" s="73"/>
      <c r="G25" s="73"/>
      <c r="H25" s="73"/>
      <c r="I25" s="73"/>
    </row>
    <row r="26" spans="1:9" ht="12.75">
      <c r="A26" s="6">
        <v>2</v>
      </c>
      <c r="B26" s="69" t="s">
        <v>125</v>
      </c>
      <c r="C26" s="70"/>
      <c r="D26" s="70"/>
      <c r="E26" s="71"/>
      <c r="F26" s="68"/>
      <c r="G26" s="68"/>
      <c r="H26" s="68"/>
      <c r="I26" s="68"/>
    </row>
    <row r="27" spans="1:9" ht="12.75">
      <c r="A27" s="6">
        <v>3</v>
      </c>
      <c r="B27" s="72" t="s">
        <v>119</v>
      </c>
      <c r="C27" s="72"/>
      <c r="D27" s="72"/>
      <c r="E27" s="71"/>
      <c r="F27" s="68"/>
      <c r="G27" s="68"/>
      <c r="H27" s="68"/>
      <c r="I27" s="68"/>
    </row>
    <row r="28" spans="1:9" ht="12.75">
      <c r="A28" s="6">
        <v>4</v>
      </c>
      <c r="B28" s="72" t="s">
        <v>28</v>
      </c>
      <c r="C28" s="72"/>
      <c r="D28" s="72"/>
      <c r="E28" s="68"/>
      <c r="F28" s="68"/>
      <c r="G28" s="68"/>
      <c r="H28" s="68"/>
      <c r="I28" s="68"/>
    </row>
    <row r="29" spans="1:9" ht="12.75">
      <c r="A29" s="6">
        <v>5</v>
      </c>
      <c r="B29" s="72" t="s">
        <v>203</v>
      </c>
      <c r="C29" s="72"/>
      <c r="D29" s="72"/>
      <c r="E29" s="68"/>
      <c r="F29" s="68"/>
      <c r="G29" s="68"/>
      <c r="H29" s="68"/>
      <c r="I29" s="68"/>
    </row>
    <row r="32" spans="1:5" s="1" customFormat="1" ht="12.75">
      <c r="A32" s="67" t="s">
        <v>10</v>
      </c>
      <c r="B32" s="67"/>
      <c r="C32" s="67"/>
      <c r="D32" s="67"/>
      <c r="E32" s="68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10"/>
  <sheetViews>
    <sheetView tabSelected="1" zoomScalePageLayoutView="0" workbookViewId="0" topLeftCell="A24">
      <selection activeCell="A53" sqref="A53:L53"/>
    </sheetView>
  </sheetViews>
  <sheetFormatPr defaultColWidth="9.140625" defaultRowHeight="12.75"/>
  <cols>
    <col min="1" max="1" width="4.28125" style="0" customWidth="1"/>
    <col min="2" max="2" width="25.7109375" style="2" customWidth="1"/>
    <col min="3" max="3" width="7.8515625" style="2" customWidth="1"/>
    <col min="4" max="4" width="35.00390625" style="2" customWidth="1"/>
    <col min="5" max="5" width="27.140625" style="2" bestFit="1" customWidth="1"/>
    <col min="6" max="6" width="5.140625" style="2" customWidth="1"/>
    <col min="7" max="7" width="5.421875" style="2" customWidth="1"/>
    <col min="8" max="8" width="5.140625" style="2" customWidth="1"/>
    <col min="9" max="10" width="4.57421875" style="2" customWidth="1"/>
    <col min="11" max="11" width="4.421875" style="2" bestFit="1" customWidth="1"/>
    <col min="12" max="12" width="8.7109375" style="2" bestFit="1" customWidth="1"/>
  </cols>
  <sheetData>
    <row r="2" spans="2:12" ht="12.75" customHeight="1">
      <c r="B2" s="76" t="s">
        <v>212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ht="12.75">
      <c r="E3" s="13"/>
    </row>
    <row r="4" spans="2:12" s="1" customFormat="1" ht="12.75">
      <c r="B4" s="10" t="s">
        <v>204</v>
      </c>
      <c r="C4" s="7"/>
      <c r="D4" s="7"/>
      <c r="E4" s="8"/>
      <c r="F4" s="8"/>
      <c r="G4" s="7"/>
      <c r="H4" s="7"/>
      <c r="I4" s="7"/>
      <c r="J4" s="7"/>
      <c r="K4" s="7"/>
      <c r="L4" s="7"/>
    </row>
    <row r="5" spans="6:11" ht="13.5" thickBot="1">
      <c r="F5" s="77" t="s">
        <v>1</v>
      </c>
      <c r="G5" s="77"/>
      <c r="H5" s="77"/>
      <c r="I5" s="77"/>
      <c r="J5" s="77"/>
      <c r="K5" s="77"/>
    </row>
    <row r="6" spans="1:12" s="9" customFormat="1" ht="30">
      <c r="A6" s="14"/>
      <c r="B6" s="15" t="s">
        <v>0</v>
      </c>
      <c r="C6" s="11" t="s">
        <v>18</v>
      </c>
      <c r="D6" s="16" t="s">
        <v>3</v>
      </c>
      <c r="E6" s="12" t="s">
        <v>199</v>
      </c>
      <c r="F6" s="16" t="s">
        <v>6</v>
      </c>
      <c r="G6" s="16" t="s">
        <v>5</v>
      </c>
      <c r="H6" s="16" t="s">
        <v>4</v>
      </c>
      <c r="I6" s="16" t="s">
        <v>7</v>
      </c>
      <c r="J6" s="16" t="s">
        <v>8</v>
      </c>
      <c r="K6" s="16" t="s">
        <v>17</v>
      </c>
      <c r="L6" s="17" t="s">
        <v>2</v>
      </c>
    </row>
    <row r="7" spans="1:12" ht="12.75">
      <c r="A7" s="25">
        <v>1</v>
      </c>
      <c r="B7" s="47" t="s">
        <v>171</v>
      </c>
      <c r="C7" s="26" t="s">
        <v>124</v>
      </c>
      <c r="D7" s="54" t="s">
        <v>172</v>
      </c>
      <c r="E7" s="54" t="s">
        <v>173</v>
      </c>
      <c r="F7" s="26">
        <v>20</v>
      </c>
      <c r="G7" s="26">
        <v>20</v>
      </c>
      <c r="H7" s="26">
        <v>16</v>
      </c>
      <c r="I7" s="26">
        <v>20</v>
      </c>
      <c r="J7" s="26">
        <v>20</v>
      </c>
      <c r="K7" s="26">
        <f aca="true" t="shared" si="0" ref="K7:K38">SUM(F7:J7)</f>
        <v>96</v>
      </c>
      <c r="L7" s="37" t="s">
        <v>205</v>
      </c>
    </row>
    <row r="8" spans="1:12" ht="12.75">
      <c r="A8" s="25">
        <v>2</v>
      </c>
      <c r="B8" s="47" t="s">
        <v>141</v>
      </c>
      <c r="C8" s="26" t="s">
        <v>124</v>
      </c>
      <c r="D8" s="54" t="s">
        <v>142</v>
      </c>
      <c r="E8" s="54" t="s">
        <v>143</v>
      </c>
      <c r="F8" s="26">
        <v>20</v>
      </c>
      <c r="G8" s="26">
        <v>20</v>
      </c>
      <c r="H8" s="26">
        <v>20</v>
      </c>
      <c r="I8" s="26">
        <v>15</v>
      </c>
      <c r="J8" s="26">
        <v>20</v>
      </c>
      <c r="K8" s="26">
        <f t="shared" si="0"/>
        <v>95</v>
      </c>
      <c r="L8" s="37" t="s">
        <v>205</v>
      </c>
    </row>
    <row r="9" spans="1:12" ht="12.75">
      <c r="A9" s="25">
        <v>3</v>
      </c>
      <c r="B9" s="48" t="s">
        <v>110</v>
      </c>
      <c r="C9" s="26" t="s">
        <v>124</v>
      </c>
      <c r="D9" s="52" t="s">
        <v>170</v>
      </c>
      <c r="E9" s="52" t="s">
        <v>26</v>
      </c>
      <c r="F9" s="26">
        <v>20</v>
      </c>
      <c r="G9" s="26">
        <v>20</v>
      </c>
      <c r="H9" s="26">
        <v>8</v>
      </c>
      <c r="I9" s="26">
        <v>20</v>
      </c>
      <c r="J9" s="26">
        <v>20</v>
      </c>
      <c r="K9" s="26">
        <f t="shared" si="0"/>
        <v>88</v>
      </c>
      <c r="L9" s="37" t="s">
        <v>205</v>
      </c>
    </row>
    <row r="10" spans="1:13" ht="12.75">
      <c r="A10" s="25">
        <v>4</v>
      </c>
      <c r="B10" s="47" t="s">
        <v>127</v>
      </c>
      <c r="C10" s="26" t="s">
        <v>124</v>
      </c>
      <c r="D10" s="54" t="s">
        <v>131</v>
      </c>
      <c r="E10" s="54" t="s">
        <v>125</v>
      </c>
      <c r="F10" s="26">
        <v>20</v>
      </c>
      <c r="G10" s="26">
        <v>20</v>
      </c>
      <c r="H10" s="26">
        <v>0</v>
      </c>
      <c r="I10" s="26">
        <v>20</v>
      </c>
      <c r="J10" s="26">
        <v>20</v>
      </c>
      <c r="K10" s="26">
        <f t="shared" si="0"/>
        <v>80</v>
      </c>
      <c r="L10" s="37" t="s">
        <v>205</v>
      </c>
      <c r="M10" s="3"/>
    </row>
    <row r="11" spans="1:12" ht="12.75">
      <c r="A11" s="25">
        <v>5</v>
      </c>
      <c r="B11" s="48" t="s">
        <v>104</v>
      </c>
      <c r="C11" s="26" t="s">
        <v>124</v>
      </c>
      <c r="D11" s="52" t="s">
        <v>105</v>
      </c>
      <c r="E11" s="52" t="s">
        <v>66</v>
      </c>
      <c r="F11" s="26">
        <v>17</v>
      </c>
      <c r="G11" s="26">
        <v>20</v>
      </c>
      <c r="H11" s="26">
        <v>3</v>
      </c>
      <c r="I11" s="26">
        <v>20</v>
      </c>
      <c r="J11" s="26">
        <v>19.5</v>
      </c>
      <c r="K11" s="26">
        <f t="shared" si="0"/>
        <v>79.5</v>
      </c>
      <c r="L11" s="37" t="s">
        <v>206</v>
      </c>
    </row>
    <row r="12" spans="1:12" ht="12.75">
      <c r="A12" s="25">
        <v>6</v>
      </c>
      <c r="B12" s="47" t="s">
        <v>160</v>
      </c>
      <c r="C12" s="26" t="s">
        <v>124</v>
      </c>
      <c r="D12" s="54" t="s">
        <v>152</v>
      </c>
      <c r="E12" s="54" t="s">
        <v>153</v>
      </c>
      <c r="F12" s="26">
        <v>18</v>
      </c>
      <c r="G12" s="26">
        <v>0</v>
      </c>
      <c r="H12" s="26">
        <v>20</v>
      </c>
      <c r="I12" s="26">
        <v>18</v>
      </c>
      <c r="J12" s="26">
        <v>20</v>
      </c>
      <c r="K12" s="26">
        <f t="shared" si="0"/>
        <v>76</v>
      </c>
      <c r="L12" s="37" t="s">
        <v>206</v>
      </c>
    </row>
    <row r="13" spans="1:12" ht="12.75">
      <c r="A13" s="25">
        <v>7</v>
      </c>
      <c r="B13" s="48" t="s">
        <v>40</v>
      </c>
      <c r="C13" s="26" t="s">
        <v>124</v>
      </c>
      <c r="D13" s="52" t="s">
        <v>45</v>
      </c>
      <c r="E13" s="52" t="s">
        <v>24</v>
      </c>
      <c r="F13" s="26">
        <v>20</v>
      </c>
      <c r="G13" s="26">
        <v>20</v>
      </c>
      <c r="H13" s="26">
        <v>3</v>
      </c>
      <c r="I13" s="26">
        <v>20</v>
      </c>
      <c r="J13" s="26">
        <v>10</v>
      </c>
      <c r="K13" s="26">
        <f t="shared" si="0"/>
        <v>73</v>
      </c>
      <c r="L13" s="37" t="s">
        <v>206</v>
      </c>
    </row>
    <row r="14" spans="1:12" ht="12.75">
      <c r="A14" s="25">
        <v>8</v>
      </c>
      <c r="B14" s="47" t="s">
        <v>90</v>
      </c>
      <c r="C14" s="26" t="s">
        <v>124</v>
      </c>
      <c r="D14" s="54" t="s">
        <v>93</v>
      </c>
      <c r="E14" s="54" t="s">
        <v>95</v>
      </c>
      <c r="F14" s="26">
        <v>20</v>
      </c>
      <c r="G14" s="26">
        <v>20</v>
      </c>
      <c r="H14" s="26">
        <v>2</v>
      </c>
      <c r="I14" s="26">
        <v>20</v>
      </c>
      <c r="J14" s="26">
        <v>7</v>
      </c>
      <c r="K14" s="26">
        <f t="shared" si="0"/>
        <v>69</v>
      </c>
      <c r="L14" s="37" t="s">
        <v>206</v>
      </c>
    </row>
    <row r="15" spans="1:12" ht="12.75">
      <c r="A15" s="25">
        <v>9</v>
      </c>
      <c r="B15" s="47" t="s">
        <v>188</v>
      </c>
      <c r="C15" s="26" t="s">
        <v>124</v>
      </c>
      <c r="D15" s="54" t="s">
        <v>189</v>
      </c>
      <c r="E15" s="54" t="s">
        <v>190</v>
      </c>
      <c r="F15" s="26">
        <v>13</v>
      </c>
      <c r="G15" s="26">
        <v>20</v>
      </c>
      <c r="H15" s="26">
        <v>3</v>
      </c>
      <c r="I15" s="26">
        <v>12</v>
      </c>
      <c r="J15" s="26">
        <v>18</v>
      </c>
      <c r="K15" s="26">
        <f t="shared" si="0"/>
        <v>66</v>
      </c>
      <c r="L15" s="37" t="s">
        <v>206</v>
      </c>
    </row>
    <row r="16" spans="1:12" ht="12.75">
      <c r="A16" s="25">
        <v>10</v>
      </c>
      <c r="B16" s="47" t="s">
        <v>192</v>
      </c>
      <c r="C16" s="26" t="s">
        <v>124</v>
      </c>
      <c r="D16" s="54" t="s">
        <v>186</v>
      </c>
      <c r="E16" s="54" t="s">
        <v>187</v>
      </c>
      <c r="F16" s="26">
        <v>17</v>
      </c>
      <c r="G16" s="26">
        <v>9</v>
      </c>
      <c r="H16" s="26">
        <v>3</v>
      </c>
      <c r="I16" s="26">
        <v>18</v>
      </c>
      <c r="J16" s="26">
        <v>17</v>
      </c>
      <c r="K16" s="26">
        <f t="shared" si="0"/>
        <v>64</v>
      </c>
      <c r="L16" s="37" t="s">
        <v>206</v>
      </c>
    </row>
    <row r="17" spans="1:12" ht="12.75">
      <c r="A17" s="25">
        <v>11</v>
      </c>
      <c r="B17" s="47" t="s">
        <v>91</v>
      </c>
      <c r="C17" s="26" t="s">
        <v>124</v>
      </c>
      <c r="D17" s="54" t="s">
        <v>93</v>
      </c>
      <c r="E17" s="54" t="s">
        <v>95</v>
      </c>
      <c r="F17" s="26">
        <v>0</v>
      </c>
      <c r="G17" s="26">
        <v>20</v>
      </c>
      <c r="H17" s="26">
        <v>2</v>
      </c>
      <c r="I17" s="26">
        <v>20</v>
      </c>
      <c r="J17" s="26">
        <v>20</v>
      </c>
      <c r="K17" s="26">
        <f t="shared" si="0"/>
        <v>62</v>
      </c>
      <c r="L17" s="37" t="s">
        <v>206</v>
      </c>
    </row>
    <row r="18" spans="1:12" ht="12.75">
      <c r="A18" s="25">
        <v>12</v>
      </c>
      <c r="B18" s="48" t="s">
        <v>58</v>
      </c>
      <c r="C18" s="26" t="s">
        <v>124</v>
      </c>
      <c r="D18" s="52" t="s">
        <v>61</v>
      </c>
      <c r="E18" s="52" t="s">
        <v>57</v>
      </c>
      <c r="F18" s="26">
        <v>20</v>
      </c>
      <c r="G18" s="26">
        <v>9</v>
      </c>
      <c r="H18" s="26">
        <v>3</v>
      </c>
      <c r="I18" s="26">
        <v>11.5</v>
      </c>
      <c r="J18" s="26">
        <v>17</v>
      </c>
      <c r="K18" s="26">
        <f t="shared" si="0"/>
        <v>60.5</v>
      </c>
      <c r="L18" s="37" t="s">
        <v>206</v>
      </c>
    </row>
    <row r="19" spans="1:12" ht="12.75">
      <c r="A19" s="25">
        <v>13</v>
      </c>
      <c r="B19" s="47" t="s">
        <v>94</v>
      </c>
      <c r="C19" s="26" t="s">
        <v>124</v>
      </c>
      <c r="D19" s="54" t="s">
        <v>93</v>
      </c>
      <c r="E19" s="54" t="s">
        <v>95</v>
      </c>
      <c r="F19" s="26">
        <v>9</v>
      </c>
      <c r="G19" s="26">
        <v>11</v>
      </c>
      <c r="H19" s="26">
        <v>15</v>
      </c>
      <c r="I19" s="26">
        <v>12</v>
      </c>
      <c r="J19" s="26">
        <v>13</v>
      </c>
      <c r="K19" s="26">
        <f t="shared" si="0"/>
        <v>60</v>
      </c>
      <c r="L19" s="37" t="s">
        <v>206</v>
      </c>
    </row>
    <row r="20" spans="1:12" ht="12.75">
      <c r="A20" s="25">
        <v>14</v>
      </c>
      <c r="B20" s="48" t="s">
        <v>109</v>
      </c>
      <c r="C20" s="26" t="s">
        <v>124</v>
      </c>
      <c r="D20" s="52" t="s">
        <v>170</v>
      </c>
      <c r="E20" s="52" t="s">
        <v>26</v>
      </c>
      <c r="F20" s="26">
        <v>5</v>
      </c>
      <c r="G20" s="26">
        <v>20</v>
      </c>
      <c r="H20" s="26">
        <v>2</v>
      </c>
      <c r="I20" s="26">
        <v>20</v>
      </c>
      <c r="J20" s="26">
        <v>13</v>
      </c>
      <c r="K20" s="26">
        <f t="shared" si="0"/>
        <v>60</v>
      </c>
      <c r="L20" s="37" t="s">
        <v>206</v>
      </c>
    </row>
    <row r="21" spans="1:12" ht="12.75">
      <c r="A21" s="25">
        <v>15</v>
      </c>
      <c r="B21" s="47" t="s">
        <v>191</v>
      </c>
      <c r="C21" s="26" t="s">
        <v>124</v>
      </c>
      <c r="D21" s="54" t="s">
        <v>183</v>
      </c>
      <c r="E21" s="54" t="s">
        <v>184</v>
      </c>
      <c r="F21" s="26">
        <v>20</v>
      </c>
      <c r="G21" s="26">
        <v>9</v>
      </c>
      <c r="H21" s="26">
        <v>2</v>
      </c>
      <c r="I21" s="26">
        <v>14.5</v>
      </c>
      <c r="J21" s="26">
        <v>13</v>
      </c>
      <c r="K21" s="26">
        <f t="shared" si="0"/>
        <v>58.5</v>
      </c>
      <c r="L21" s="37" t="s">
        <v>207</v>
      </c>
    </row>
    <row r="22" spans="1:12" ht="12.75">
      <c r="A22" s="25">
        <v>16</v>
      </c>
      <c r="B22" s="47" t="s">
        <v>193</v>
      </c>
      <c r="C22" s="26" t="s">
        <v>124</v>
      </c>
      <c r="D22" s="54" t="s">
        <v>183</v>
      </c>
      <c r="E22" s="54" t="s">
        <v>184</v>
      </c>
      <c r="F22" s="26">
        <v>20</v>
      </c>
      <c r="G22" s="26">
        <v>20</v>
      </c>
      <c r="H22" s="26">
        <v>2</v>
      </c>
      <c r="I22" s="26">
        <v>8.5</v>
      </c>
      <c r="J22" s="26">
        <v>7</v>
      </c>
      <c r="K22" s="26">
        <f t="shared" si="0"/>
        <v>57.5</v>
      </c>
      <c r="L22" s="37" t="s">
        <v>207</v>
      </c>
    </row>
    <row r="23" spans="1:12" ht="12.75">
      <c r="A23" s="25">
        <v>17</v>
      </c>
      <c r="B23" s="47" t="s">
        <v>194</v>
      </c>
      <c r="C23" s="26" t="s">
        <v>124</v>
      </c>
      <c r="D23" s="54" t="s">
        <v>189</v>
      </c>
      <c r="E23" s="54" t="s">
        <v>190</v>
      </c>
      <c r="F23" s="26">
        <v>20</v>
      </c>
      <c r="G23" s="26">
        <v>20</v>
      </c>
      <c r="H23" s="26">
        <v>0</v>
      </c>
      <c r="I23" s="26">
        <v>12</v>
      </c>
      <c r="J23" s="26">
        <v>4</v>
      </c>
      <c r="K23" s="26">
        <f t="shared" si="0"/>
        <v>56</v>
      </c>
      <c r="L23" s="37" t="s">
        <v>207</v>
      </c>
    </row>
    <row r="24" spans="1:12" ht="12.75">
      <c r="A24" s="25">
        <v>18</v>
      </c>
      <c r="B24" s="47" t="s">
        <v>154</v>
      </c>
      <c r="C24" s="26" t="s">
        <v>124</v>
      </c>
      <c r="D24" s="54" t="s">
        <v>155</v>
      </c>
      <c r="E24" s="54" t="s">
        <v>156</v>
      </c>
      <c r="F24" s="26">
        <v>20</v>
      </c>
      <c r="G24" s="26">
        <v>9</v>
      </c>
      <c r="H24" s="26">
        <v>3</v>
      </c>
      <c r="I24" s="26">
        <v>18</v>
      </c>
      <c r="J24" s="26">
        <v>0</v>
      </c>
      <c r="K24" s="26">
        <f t="shared" si="0"/>
        <v>50</v>
      </c>
      <c r="L24" s="37" t="s">
        <v>207</v>
      </c>
    </row>
    <row r="25" spans="1:12" ht="12.75">
      <c r="A25" s="25">
        <v>19</v>
      </c>
      <c r="B25" s="47" t="s">
        <v>126</v>
      </c>
      <c r="C25" s="26" t="s">
        <v>124</v>
      </c>
      <c r="D25" s="54" t="s">
        <v>131</v>
      </c>
      <c r="E25" s="54" t="s">
        <v>125</v>
      </c>
      <c r="F25" s="26">
        <v>4</v>
      </c>
      <c r="G25" s="26">
        <v>20</v>
      </c>
      <c r="H25" s="26">
        <v>2</v>
      </c>
      <c r="I25" s="26">
        <v>18</v>
      </c>
      <c r="J25" s="26">
        <v>4</v>
      </c>
      <c r="K25" s="26">
        <f t="shared" si="0"/>
        <v>48</v>
      </c>
      <c r="L25" s="37" t="s">
        <v>207</v>
      </c>
    </row>
    <row r="26" spans="1:12" ht="12.75">
      <c r="A26" s="25">
        <v>20</v>
      </c>
      <c r="B26" s="48" t="s">
        <v>59</v>
      </c>
      <c r="C26" s="26" t="s">
        <v>124</v>
      </c>
      <c r="D26" s="52" t="s">
        <v>61</v>
      </c>
      <c r="E26" s="52" t="s">
        <v>57</v>
      </c>
      <c r="F26" s="26">
        <v>5</v>
      </c>
      <c r="G26" s="26">
        <v>17</v>
      </c>
      <c r="H26" s="26">
        <v>1</v>
      </c>
      <c r="I26" s="26">
        <v>4.5</v>
      </c>
      <c r="J26" s="26">
        <v>20</v>
      </c>
      <c r="K26" s="26">
        <f t="shared" si="0"/>
        <v>47.5</v>
      </c>
      <c r="L26" s="37" t="s">
        <v>207</v>
      </c>
    </row>
    <row r="27" spans="1:12" ht="12.75">
      <c r="A27" s="25">
        <v>21</v>
      </c>
      <c r="B27" s="49" t="s">
        <v>36</v>
      </c>
      <c r="C27" s="26" t="s">
        <v>124</v>
      </c>
      <c r="D27" s="52" t="s">
        <v>37</v>
      </c>
      <c r="E27" s="52" t="s">
        <v>28</v>
      </c>
      <c r="F27" s="26">
        <v>0</v>
      </c>
      <c r="G27" s="26">
        <v>20</v>
      </c>
      <c r="H27" s="26">
        <v>2</v>
      </c>
      <c r="I27" s="26">
        <v>14</v>
      </c>
      <c r="J27" s="26">
        <v>10</v>
      </c>
      <c r="K27" s="26">
        <f t="shared" si="0"/>
        <v>46</v>
      </c>
      <c r="L27" s="37" t="s">
        <v>207</v>
      </c>
    </row>
    <row r="28" spans="1:12" ht="12.75">
      <c r="A28" s="25">
        <v>22</v>
      </c>
      <c r="B28" s="48" t="s">
        <v>42</v>
      </c>
      <c r="C28" s="26" t="s">
        <v>124</v>
      </c>
      <c r="D28" s="52" t="s">
        <v>45</v>
      </c>
      <c r="E28" s="52" t="s">
        <v>24</v>
      </c>
      <c r="F28" s="26">
        <v>20</v>
      </c>
      <c r="G28" s="26">
        <v>8</v>
      </c>
      <c r="H28" s="26">
        <v>3</v>
      </c>
      <c r="I28" s="26">
        <v>14.5</v>
      </c>
      <c r="J28" s="26">
        <v>0</v>
      </c>
      <c r="K28" s="26">
        <f t="shared" si="0"/>
        <v>45.5</v>
      </c>
      <c r="L28" s="37" t="s">
        <v>207</v>
      </c>
    </row>
    <row r="29" spans="1:12" ht="12.75">
      <c r="A29" s="25">
        <v>23</v>
      </c>
      <c r="B29" s="48" t="s">
        <v>69</v>
      </c>
      <c r="C29" s="26" t="s">
        <v>124</v>
      </c>
      <c r="D29" s="54" t="s">
        <v>73</v>
      </c>
      <c r="E29" s="54" t="s">
        <v>27</v>
      </c>
      <c r="F29" s="26">
        <v>0</v>
      </c>
      <c r="G29" s="26">
        <v>11</v>
      </c>
      <c r="H29" s="26">
        <v>0</v>
      </c>
      <c r="I29" s="26">
        <v>14</v>
      </c>
      <c r="J29" s="26">
        <v>20</v>
      </c>
      <c r="K29" s="26">
        <f t="shared" si="0"/>
        <v>45</v>
      </c>
      <c r="L29" s="37" t="s">
        <v>207</v>
      </c>
    </row>
    <row r="30" spans="1:12" ht="12.75">
      <c r="A30" s="25">
        <v>24</v>
      </c>
      <c r="B30" s="48" t="s">
        <v>41</v>
      </c>
      <c r="C30" s="26" t="s">
        <v>124</v>
      </c>
      <c r="D30" s="52" t="s">
        <v>45</v>
      </c>
      <c r="E30" s="52" t="s">
        <v>24</v>
      </c>
      <c r="F30" s="26">
        <v>5</v>
      </c>
      <c r="G30" s="26">
        <v>9</v>
      </c>
      <c r="H30" s="26">
        <v>8</v>
      </c>
      <c r="I30" s="26">
        <v>9.5</v>
      </c>
      <c r="J30" s="26">
        <v>13</v>
      </c>
      <c r="K30" s="26">
        <f t="shared" si="0"/>
        <v>44.5</v>
      </c>
      <c r="L30" s="37" t="s">
        <v>207</v>
      </c>
    </row>
    <row r="31" spans="1:12" ht="12.75">
      <c r="A31" s="25">
        <v>25</v>
      </c>
      <c r="B31" s="50" t="s">
        <v>84</v>
      </c>
      <c r="C31" s="26" t="s">
        <v>124</v>
      </c>
      <c r="D31" s="53" t="s">
        <v>87</v>
      </c>
      <c r="E31" s="53" t="s">
        <v>86</v>
      </c>
      <c r="F31" s="26">
        <v>17</v>
      </c>
      <c r="G31" s="26">
        <v>0</v>
      </c>
      <c r="H31" s="26">
        <v>2</v>
      </c>
      <c r="I31" s="26">
        <v>19</v>
      </c>
      <c r="J31" s="26">
        <v>6</v>
      </c>
      <c r="K31" s="26">
        <f t="shared" si="0"/>
        <v>44</v>
      </c>
      <c r="L31" s="37" t="s">
        <v>207</v>
      </c>
    </row>
    <row r="32" spans="1:12" ht="12.75">
      <c r="A32" s="25">
        <v>26</v>
      </c>
      <c r="B32" s="47" t="s">
        <v>130</v>
      </c>
      <c r="C32" s="26" t="s">
        <v>124</v>
      </c>
      <c r="D32" s="54" t="s">
        <v>131</v>
      </c>
      <c r="E32" s="54" t="s">
        <v>125</v>
      </c>
      <c r="F32" s="26">
        <v>20</v>
      </c>
      <c r="G32" s="26">
        <v>9</v>
      </c>
      <c r="H32" s="26">
        <v>2</v>
      </c>
      <c r="I32" s="26">
        <v>11.5</v>
      </c>
      <c r="J32" s="26">
        <v>0</v>
      </c>
      <c r="K32" s="26">
        <f t="shared" si="0"/>
        <v>42.5</v>
      </c>
      <c r="L32" s="37" t="s">
        <v>207</v>
      </c>
    </row>
    <row r="33" spans="1:12" ht="12.75">
      <c r="A33" s="25">
        <v>27</v>
      </c>
      <c r="B33" s="48" t="s">
        <v>70</v>
      </c>
      <c r="C33" s="26" t="s">
        <v>124</v>
      </c>
      <c r="D33" s="54" t="s">
        <v>73</v>
      </c>
      <c r="E33" s="54" t="s">
        <v>27</v>
      </c>
      <c r="F33" s="26">
        <v>5</v>
      </c>
      <c r="G33" s="26">
        <v>9</v>
      </c>
      <c r="H33" s="26">
        <v>3</v>
      </c>
      <c r="I33" s="26">
        <v>20</v>
      </c>
      <c r="J33" s="26">
        <v>4</v>
      </c>
      <c r="K33" s="26">
        <f t="shared" si="0"/>
        <v>41</v>
      </c>
      <c r="L33" s="37" t="s">
        <v>208</v>
      </c>
    </row>
    <row r="34" spans="1:12" ht="12.75">
      <c r="A34" s="85">
        <v>28</v>
      </c>
      <c r="B34" s="86" t="s">
        <v>116</v>
      </c>
      <c r="C34" s="87" t="s">
        <v>124</v>
      </c>
      <c r="D34" s="88" t="s">
        <v>117</v>
      </c>
      <c r="E34" s="88" t="s">
        <v>23</v>
      </c>
      <c r="F34" s="87">
        <v>13</v>
      </c>
      <c r="G34" s="87">
        <v>20</v>
      </c>
      <c r="H34" s="87">
        <v>3</v>
      </c>
      <c r="I34" s="87">
        <v>1</v>
      </c>
      <c r="J34" s="87">
        <v>0</v>
      </c>
      <c r="K34" s="87">
        <f t="shared" si="0"/>
        <v>37</v>
      </c>
      <c r="L34" s="89" t="s">
        <v>208</v>
      </c>
    </row>
    <row r="35" spans="1:12" ht="12.75">
      <c r="A35" s="25">
        <v>29</v>
      </c>
      <c r="B35" s="47" t="s">
        <v>89</v>
      </c>
      <c r="C35" s="26" t="s">
        <v>124</v>
      </c>
      <c r="D35" s="54" t="s">
        <v>93</v>
      </c>
      <c r="E35" s="54" t="s">
        <v>95</v>
      </c>
      <c r="F35" s="26">
        <v>0</v>
      </c>
      <c r="G35" s="26">
        <v>9</v>
      </c>
      <c r="H35" s="26">
        <v>3</v>
      </c>
      <c r="I35" s="26">
        <v>10</v>
      </c>
      <c r="J35" s="26">
        <v>13</v>
      </c>
      <c r="K35" s="26">
        <f t="shared" si="0"/>
        <v>35</v>
      </c>
      <c r="L35" s="37" t="s">
        <v>208</v>
      </c>
    </row>
    <row r="36" spans="1:12" ht="12.75">
      <c r="A36" s="25">
        <v>30</v>
      </c>
      <c r="B36" s="50" t="s">
        <v>83</v>
      </c>
      <c r="C36" s="26" t="s">
        <v>124</v>
      </c>
      <c r="D36" s="53" t="s">
        <v>87</v>
      </c>
      <c r="E36" s="53" t="s">
        <v>86</v>
      </c>
      <c r="F36" s="26">
        <v>20</v>
      </c>
      <c r="G36" s="26">
        <v>2</v>
      </c>
      <c r="H36" s="26">
        <v>3</v>
      </c>
      <c r="I36" s="26">
        <v>3</v>
      </c>
      <c r="J36" s="26">
        <v>4</v>
      </c>
      <c r="K36" s="26">
        <f t="shared" si="0"/>
        <v>32</v>
      </c>
      <c r="L36" s="37" t="s">
        <v>208</v>
      </c>
    </row>
    <row r="37" spans="1:12" ht="12.75">
      <c r="A37" s="25">
        <v>31</v>
      </c>
      <c r="B37" s="47" t="s">
        <v>144</v>
      </c>
      <c r="C37" s="26" t="s">
        <v>124</v>
      </c>
      <c r="D37" s="54" t="s">
        <v>142</v>
      </c>
      <c r="E37" s="54" t="s">
        <v>143</v>
      </c>
      <c r="F37" s="26">
        <v>0</v>
      </c>
      <c r="G37" s="26">
        <v>17</v>
      </c>
      <c r="H37" s="26">
        <v>3</v>
      </c>
      <c r="I37" s="26">
        <v>11.5</v>
      </c>
      <c r="J37" s="26">
        <v>0</v>
      </c>
      <c r="K37" s="26">
        <f t="shared" si="0"/>
        <v>31.5</v>
      </c>
      <c r="L37" s="37" t="s">
        <v>208</v>
      </c>
    </row>
    <row r="38" spans="1:12" ht="12.75">
      <c r="A38" s="25">
        <v>32</v>
      </c>
      <c r="B38" s="50" t="s">
        <v>102</v>
      </c>
      <c r="C38" s="26" t="s">
        <v>124</v>
      </c>
      <c r="D38" s="53" t="s">
        <v>103</v>
      </c>
      <c r="E38" s="53" t="s">
        <v>25</v>
      </c>
      <c r="F38" s="26">
        <v>5</v>
      </c>
      <c r="G38" s="26">
        <v>0</v>
      </c>
      <c r="H38" s="26">
        <v>2</v>
      </c>
      <c r="I38" s="26">
        <v>12</v>
      </c>
      <c r="J38" s="26">
        <v>10</v>
      </c>
      <c r="K38" s="26">
        <f t="shared" si="0"/>
        <v>29</v>
      </c>
      <c r="L38" s="37" t="s">
        <v>208</v>
      </c>
    </row>
    <row r="39" spans="1:12" ht="12.75">
      <c r="A39" s="25">
        <v>33</v>
      </c>
      <c r="B39" s="48" t="s">
        <v>60</v>
      </c>
      <c r="C39" s="26" t="s">
        <v>124</v>
      </c>
      <c r="D39" s="52" t="s">
        <v>61</v>
      </c>
      <c r="E39" s="52" t="s">
        <v>57</v>
      </c>
      <c r="F39" s="26">
        <v>0</v>
      </c>
      <c r="G39" s="26">
        <v>0</v>
      </c>
      <c r="H39" s="26">
        <v>3</v>
      </c>
      <c r="I39" s="26">
        <v>18</v>
      </c>
      <c r="J39" s="26">
        <v>7</v>
      </c>
      <c r="K39" s="26">
        <f aca="true" t="shared" si="1" ref="K39:K59">SUM(F39:J39)</f>
        <v>28</v>
      </c>
      <c r="L39" s="37" t="s">
        <v>208</v>
      </c>
    </row>
    <row r="40" spans="1:12" ht="12.75">
      <c r="A40" s="25">
        <v>34</v>
      </c>
      <c r="B40" s="47" t="s">
        <v>196</v>
      </c>
      <c r="C40" s="26" t="s">
        <v>124</v>
      </c>
      <c r="D40" s="54" t="s">
        <v>197</v>
      </c>
      <c r="E40" s="54" t="s">
        <v>190</v>
      </c>
      <c r="F40" s="26">
        <v>0</v>
      </c>
      <c r="G40" s="26">
        <v>9</v>
      </c>
      <c r="H40" s="26">
        <v>0</v>
      </c>
      <c r="I40" s="26">
        <v>8</v>
      </c>
      <c r="J40" s="26">
        <v>7</v>
      </c>
      <c r="K40" s="26">
        <f t="shared" si="1"/>
        <v>24</v>
      </c>
      <c r="L40" s="37" t="s">
        <v>208</v>
      </c>
    </row>
    <row r="41" spans="1:12" ht="12.75">
      <c r="A41" s="25">
        <v>35</v>
      </c>
      <c r="B41" s="47" t="s">
        <v>92</v>
      </c>
      <c r="C41" s="26" t="s">
        <v>124</v>
      </c>
      <c r="D41" s="54" t="s">
        <v>93</v>
      </c>
      <c r="E41" s="54" t="s">
        <v>95</v>
      </c>
      <c r="F41" s="26">
        <v>0</v>
      </c>
      <c r="G41" s="26">
        <v>9</v>
      </c>
      <c r="H41" s="26">
        <v>3</v>
      </c>
      <c r="I41" s="26">
        <v>3.5</v>
      </c>
      <c r="J41" s="26">
        <v>7</v>
      </c>
      <c r="K41" s="26">
        <f t="shared" si="1"/>
        <v>22.5</v>
      </c>
      <c r="L41" s="37"/>
    </row>
    <row r="42" spans="1:12" ht="12.75">
      <c r="A42" s="25">
        <v>36</v>
      </c>
      <c r="B42" s="48" t="s">
        <v>43</v>
      </c>
      <c r="C42" s="26" t="s">
        <v>124</v>
      </c>
      <c r="D42" s="52" t="s">
        <v>45</v>
      </c>
      <c r="E42" s="52" t="s">
        <v>24</v>
      </c>
      <c r="F42" s="26">
        <v>9</v>
      </c>
      <c r="G42" s="26">
        <v>0</v>
      </c>
      <c r="H42" s="26">
        <v>2</v>
      </c>
      <c r="I42" s="26">
        <v>7.5</v>
      </c>
      <c r="J42" s="26">
        <v>4</v>
      </c>
      <c r="K42" s="26">
        <f t="shared" si="1"/>
        <v>22.5</v>
      </c>
      <c r="L42" s="36"/>
    </row>
    <row r="43" spans="1:12" ht="12.75">
      <c r="A43" s="25">
        <v>37</v>
      </c>
      <c r="B43" s="48" t="s">
        <v>71</v>
      </c>
      <c r="C43" s="26" t="s">
        <v>124</v>
      </c>
      <c r="D43" s="54" t="s">
        <v>73</v>
      </c>
      <c r="E43" s="54" t="s">
        <v>27</v>
      </c>
      <c r="F43" s="26">
        <v>5</v>
      </c>
      <c r="G43" s="26">
        <v>9</v>
      </c>
      <c r="H43" s="26">
        <v>3</v>
      </c>
      <c r="I43" s="26">
        <v>2.5</v>
      </c>
      <c r="J43" s="26">
        <v>3</v>
      </c>
      <c r="K43" s="26">
        <f t="shared" si="1"/>
        <v>22.5</v>
      </c>
      <c r="L43" s="39"/>
    </row>
    <row r="44" spans="1:12" ht="12.75">
      <c r="A44" s="25">
        <v>38</v>
      </c>
      <c r="B44" s="48" t="s">
        <v>44</v>
      </c>
      <c r="C44" s="26" t="s">
        <v>124</v>
      </c>
      <c r="D44" s="52" t="s">
        <v>45</v>
      </c>
      <c r="E44" s="52" t="s">
        <v>24</v>
      </c>
      <c r="F44" s="26">
        <v>0</v>
      </c>
      <c r="G44" s="26">
        <v>9</v>
      </c>
      <c r="H44" s="26">
        <v>2</v>
      </c>
      <c r="I44" s="26">
        <v>10</v>
      </c>
      <c r="J44" s="26">
        <v>0</v>
      </c>
      <c r="K44" s="26">
        <f t="shared" si="1"/>
        <v>21</v>
      </c>
      <c r="L44" s="39"/>
    </row>
    <row r="45" spans="1:12" ht="12.75">
      <c r="A45" s="25">
        <v>39</v>
      </c>
      <c r="B45" s="47" t="s">
        <v>175</v>
      </c>
      <c r="C45" s="26" t="s">
        <v>124</v>
      </c>
      <c r="D45" s="54" t="s">
        <v>172</v>
      </c>
      <c r="E45" s="54" t="s">
        <v>173</v>
      </c>
      <c r="F45" s="26">
        <v>0</v>
      </c>
      <c r="G45" s="26">
        <v>2</v>
      </c>
      <c r="H45" s="26">
        <v>3</v>
      </c>
      <c r="I45" s="26">
        <v>2.5</v>
      </c>
      <c r="J45" s="26">
        <v>13</v>
      </c>
      <c r="K45" s="26">
        <f t="shared" si="1"/>
        <v>20.5</v>
      </c>
      <c r="L45" s="36"/>
    </row>
    <row r="46" spans="1:12" ht="12.75">
      <c r="A46" s="25">
        <v>40</v>
      </c>
      <c r="B46" s="47" t="s">
        <v>195</v>
      </c>
      <c r="C46" s="26" t="s">
        <v>124</v>
      </c>
      <c r="D46" s="54" t="s">
        <v>189</v>
      </c>
      <c r="E46" s="54" t="s">
        <v>190</v>
      </c>
      <c r="F46" s="26">
        <v>0</v>
      </c>
      <c r="G46" s="26">
        <v>2</v>
      </c>
      <c r="H46" s="26">
        <v>2</v>
      </c>
      <c r="I46" s="26">
        <v>8.5</v>
      </c>
      <c r="J46" s="26">
        <v>7</v>
      </c>
      <c r="K46" s="26">
        <f t="shared" si="1"/>
        <v>19.5</v>
      </c>
      <c r="L46" s="38"/>
    </row>
    <row r="47" spans="1:12" ht="12.75">
      <c r="A47" s="25">
        <v>41</v>
      </c>
      <c r="B47" s="47" t="s">
        <v>151</v>
      </c>
      <c r="C47" s="26" t="s">
        <v>124</v>
      </c>
      <c r="D47" s="54" t="s">
        <v>152</v>
      </c>
      <c r="E47" s="54" t="s">
        <v>153</v>
      </c>
      <c r="F47" s="26">
        <v>0</v>
      </c>
      <c r="G47" s="26">
        <v>9</v>
      </c>
      <c r="H47" s="26">
        <v>0</v>
      </c>
      <c r="I47" s="26">
        <v>9</v>
      </c>
      <c r="J47" s="26">
        <v>0</v>
      </c>
      <c r="K47" s="26">
        <f t="shared" si="1"/>
        <v>18</v>
      </c>
      <c r="L47" s="36"/>
    </row>
    <row r="48" spans="1:12" ht="12.75">
      <c r="A48" s="25">
        <v>42</v>
      </c>
      <c r="B48" s="48" t="s">
        <v>68</v>
      </c>
      <c r="C48" s="26" t="s">
        <v>124</v>
      </c>
      <c r="D48" s="54" t="s">
        <v>73</v>
      </c>
      <c r="E48" s="54" t="s">
        <v>27</v>
      </c>
      <c r="F48" s="26">
        <v>0</v>
      </c>
      <c r="G48" s="26">
        <v>9</v>
      </c>
      <c r="H48" s="26">
        <v>3</v>
      </c>
      <c r="I48" s="26">
        <v>5.5</v>
      </c>
      <c r="J48" s="26">
        <v>0</v>
      </c>
      <c r="K48" s="26">
        <f t="shared" si="1"/>
        <v>17.5</v>
      </c>
      <c r="L48" s="36"/>
    </row>
    <row r="49" spans="1:12" ht="12.75">
      <c r="A49" s="25">
        <v>43</v>
      </c>
      <c r="B49" s="49" t="s">
        <v>35</v>
      </c>
      <c r="C49" s="26" t="s">
        <v>124</v>
      </c>
      <c r="D49" s="52" t="s">
        <v>37</v>
      </c>
      <c r="E49" s="52" t="s">
        <v>28</v>
      </c>
      <c r="F49" s="26">
        <v>0</v>
      </c>
      <c r="G49" s="26">
        <v>0</v>
      </c>
      <c r="H49" s="26">
        <v>3</v>
      </c>
      <c r="I49" s="26">
        <v>10.5</v>
      </c>
      <c r="J49" s="26">
        <v>4</v>
      </c>
      <c r="K49" s="26">
        <f t="shared" si="1"/>
        <v>17.5</v>
      </c>
      <c r="L49" s="39"/>
    </row>
    <row r="50" spans="1:12" ht="12.75">
      <c r="A50" s="85">
        <v>44</v>
      </c>
      <c r="B50" s="86" t="s">
        <v>114</v>
      </c>
      <c r="C50" s="87" t="s">
        <v>124</v>
      </c>
      <c r="D50" s="88" t="s">
        <v>117</v>
      </c>
      <c r="E50" s="88" t="s">
        <v>23</v>
      </c>
      <c r="F50" s="87">
        <v>0</v>
      </c>
      <c r="G50" s="87">
        <v>0</v>
      </c>
      <c r="H50" s="87">
        <v>3</v>
      </c>
      <c r="I50" s="87">
        <v>5.5</v>
      </c>
      <c r="J50" s="87">
        <v>8.5</v>
      </c>
      <c r="K50" s="87">
        <f t="shared" si="1"/>
        <v>17</v>
      </c>
      <c r="L50" s="90"/>
    </row>
    <row r="51" spans="1:12" ht="12.75">
      <c r="A51" s="25">
        <v>45</v>
      </c>
      <c r="B51" s="47" t="s">
        <v>174</v>
      </c>
      <c r="C51" s="26" t="s">
        <v>124</v>
      </c>
      <c r="D51" s="54" t="s">
        <v>172</v>
      </c>
      <c r="E51" s="54" t="s">
        <v>173</v>
      </c>
      <c r="F51" s="26">
        <v>5</v>
      </c>
      <c r="G51" s="26">
        <v>2</v>
      </c>
      <c r="H51" s="26">
        <v>2</v>
      </c>
      <c r="I51" s="26">
        <v>2.5</v>
      </c>
      <c r="J51" s="26">
        <v>4</v>
      </c>
      <c r="K51" s="26">
        <f t="shared" si="1"/>
        <v>15.5</v>
      </c>
      <c r="L51" s="36"/>
    </row>
    <row r="52" spans="1:12" ht="12.75">
      <c r="A52" s="25">
        <v>46</v>
      </c>
      <c r="B52" s="47" t="s">
        <v>128</v>
      </c>
      <c r="C52" s="26" t="s">
        <v>124</v>
      </c>
      <c r="D52" s="54" t="s">
        <v>132</v>
      </c>
      <c r="E52" s="54" t="s">
        <v>129</v>
      </c>
      <c r="F52" s="26">
        <v>5</v>
      </c>
      <c r="G52" s="26">
        <v>0</v>
      </c>
      <c r="H52" s="26">
        <v>3</v>
      </c>
      <c r="I52" s="26">
        <v>7.5</v>
      </c>
      <c r="J52" s="26">
        <v>0</v>
      </c>
      <c r="K52" s="26">
        <f t="shared" si="1"/>
        <v>15.5</v>
      </c>
      <c r="L52" s="36"/>
    </row>
    <row r="53" spans="1:12" ht="12.75">
      <c r="A53" s="85">
        <v>47</v>
      </c>
      <c r="B53" s="86" t="s">
        <v>115</v>
      </c>
      <c r="C53" s="87" t="s">
        <v>124</v>
      </c>
      <c r="D53" s="88" t="s">
        <v>117</v>
      </c>
      <c r="E53" s="88" t="s">
        <v>23</v>
      </c>
      <c r="F53" s="87">
        <v>0</v>
      </c>
      <c r="G53" s="87">
        <v>0</v>
      </c>
      <c r="H53" s="87">
        <v>1</v>
      </c>
      <c r="I53" s="87">
        <v>6.5</v>
      </c>
      <c r="J53" s="87">
        <v>7</v>
      </c>
      <c r="K53" s="87">
        <f t="shared" si="1"/>
        <v>14.5</v>
      </c>
      <c r="L53" s="90"/>
    </row>
    <row r="54" spans="1:12" ht="12.75">
      <c r="A54" s="25">
        <v>48</v>
      </c>
      <c r="B54" s="48" t="s">
        <v>111</v>
      </c>
      <c r="C54" s="26" t="s">
        <v>124</v>
      </c>
      <c r="D54" s="52" t="s">
        <v>169</v>
      </c>
      <c r="E54" s="52" t="s">
        <v>26</v>
      </c>
      <c r="F54" s="26">
        <v>5</v>
      </c>
      <c r="G54" s="26">
        <v>0</v>
      </c>
      <c r="H54" s="26">
        <v>0</v>
      </c>
      <c r="I54" s="26">
        <v>9.5</v>
      </c>
      <c r="J54" s="26">
        <v>0</v>
      </c>
      <c r="K54" s="26">
        <f t="shared" si="1"/>
        <v>14.5</v>
      </c>
      <c r="L54" s="39"/>
    </row>
    <row r="55" spans="1:12" ht="12.75">
      <c r="A55" s="25">
        <v>49</v>
      </c>
      <c r="B55" s="48" t="s">
        <v>72</v>
      </c>
      <c r="C55" s="26" t="s">
        <v>124</v>
      </c>
      <c r="D55" s="54" t="s">
        <v>73</v>
      </c>
      <c r="E55" s="54" t="s">
        <v>27</v>
      </c>
      <c r="F55" s="26">
        <v>0</v>
      </c>
      <c r="G55" s="26">
        <v>2</v>
      </c>
      <c r="H55" s="26">
        <v>0</v>
      </c>
      <c r="I55" s="26">
        <v>3</v>
      </c>
      <c r="J55" s="26">
        <v>0</v>
      </c>
      <c r="K55" s="26">
        <f t="shared" si="1"/>
        <v>5</v>
      </c>
      <c r="L55" s="39"/>
    </row>
    <row r="56" spans="1:12" ht="12.75">
      <c r="A56" s="25">
        <v>50</v>
      </c>
      <c r="B56" s="47" t="s">
        <v>145</v>
      </c>
      <c r="C56" s="26" t="s">
        <v>124</v>
      </c>
      <c r="D56" s="54" t="s">
        <v>142</v>
      </c>
      <c r="E56" s="54" t="s">
        <v>143</v>
      </c>
      <c r="F56" s="26">
        <v>0</v>
      </c>
      <c r="G56" s="26">
        <v>0</v>
      </c>
      <c r="H56" s="26">
        <v>2</v>
      </c>
      <c r="I56" s="26">
        <v>1.5</v>
      </c>
      <c r="J56" s="26">
        <v>0</v>
      </c>
      <c r="K56" s="26">
        <f t="shared" si="1"/>
        <v>3.5</v>
      </c>
      <c r="L56" s="36"/>
    </row>
    <row r="57" spans="1:12" ht="12.75">
      <c r="A57" s="25">
        <v>51</v>
      </c>
      <c r="B57" s="47" t="s">
        <v>157</v>
      </c>
      <c r="C57" s="26" t="s">
        <v>124</v>
      </c>
      <c r="D57" s="54" t="s">
        <v>158</v>
      </c>
      <c r="E57" s="54" t="s">
        <v>159</v>
      </c>
      <c r="F57" s="26">
        <v>0</v>
      </c>
      <c r="G57" s="26">
        <v>0</v>
      </c>
      <c r="H57" s="26">
        <v>0</v>
      </c>
      <c r="I57" s="26">
        <v>2</v>
      </c>
      <c r="J57" s="26">
        <v>0</v>
      </c>
      <c r="K57" s="26">
        <f t="shared" si="1"/>
        <v>2</v>
      </c>
      <c r="L57" s="36"/>
    </row>
    <row r="58" spans="1:12" ht="12.75">
      <c r="A58" s="25">
        <v>52</v>
      </c>
      <c r="B58" s="47" t="s">
        <v>123</v>
      </c>
      <c r="C58" s="26" t="s">
        <v>124</v>
      </c>
      <c r="D58" s="54" t="s">
        <v>131</v>
      </c>
      <c r="E58" s="54" t="s">
        <v>125</v>
      </c>
      <c r="F58" s="26"/>
      <c r="G58" s="26"/>
      <c r="H58" s="26"/>
      <c r="I58" s="26"/>
      <c r="J58" s="26"/>
      <c r="K58" s="26">
        <f t="shared" si="1"/>
        <v>0</v>
      </c>
      <c r="L58" s="36"/>
    </row>
    <row r="59" spans="1:12" ht="13.5" thickBot="1">
      <c r="A59" s="25">
        <v>53</v>
      </c>
      <c r="B59" s="51" t="s">
        <v>85</v>
      </c>
      <c r="C59" s="40" t="s">
        <v>124</v>
      </c>
      <c r="D59" s="59" t="s">
        <v>87</v>
      </c>
      <c r="E59" s="59" t="s">
        <v>86</v>
      </c>
      <c r="F59" s="40"/>
      <c r="G59" s="40"/>
      <c r="H59" s="40"/>
      <c r="I59" s="40"/>
      <c r="J59" s="40"/>
      <c r="K59" s="40">
        <f t="shared" si="1"/>
        <v>0</v>
      </c>
      <c r="L59" s="41"/>
    </row>
    <row r="60" spans="1:12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3" ht="12.75">
      <c r="A62" s="18"/>
      <c r="B62" s="18"/>
      <c r="C62" s="18"/>
      <c r="D62" s="67" t="s">
        <v>14</v>
      </c>
      <c r="E62" s="67"/>
      <c r="F62" s="67"/>
      <c r="G62" s="67"/>
      <c r="H62" s="67"/>
      <c r="I62" s="67"/>
      <c r="J62" s="67"/>
      <c r="K62" s="67"/>
      <c r="L62" s="68"/>
      <c r="M62" s="68"/>
    </row>
    <row r="63" spans="1:12" ht="12.75">
      <c r="A63" s="18"/>
      <c r="B63" s="18"/>
      <c r="C63" s="18"/>
      <c r="D63"/>
      <c r="E63"/>
      <c r="F63"/>
      <c r="G63"/>
      <c r="H63"/>
      <c r="I63"/>
      <c r="J63"/>
      <c r="K63"/>
      <c r="L63"/>
    </row>
    <row r="64" spans="1:12" ht="12.75">
      <c r="A64" s="18"/>
      <c r="B64" s="18"/>
      <c r="C64" s="18"/>
      <c r="D64"/>
      <c r="E64" s="68" t="s">
        <v>0</v>
      </c>
      <c r="F64" s="68"/>
      <c r="G64" s="68"/>
      <c r="H64" s="68" t="s">
        <v>209</v>
      </c>
      <c r="I64" s="68"/>
      <c r="J64" s="68"/>
      <c r="K64" s="68"/>
      <c r="L64"/>
    </row>
    <row r="65" spans="1:12" ht="12.75">
      <c r="A65" s="18"/>
      <c r="B65" s="18"/>
      <c r="C65" s="18"/>
      <c r="D65" s="6">
        <v>1</v>
      </c>
      <c r="E65" s="69" t="s">
        <v>153</v>
      </c>
      <c r="F65" s="70"/>
      <c r="G65" s="70"/>
      <c r="H65" s="78"/>
      <c r="I65" s="79"/>
      <c r="J65" s="79"/>
      <c r="K65" s="79"/>
      <c r="L65" s="79"/>
    </row>
    <row r="66" spans="1:12" ht="12.75">
      <c r="A66" s="18"/>
      <c r="B66" s="18"/>
      <c r="C66" s="18"/>
      <c r="D66" s="6">
        <v>2</v>
      </c>
      <c r="E66" s="69" t="s">
        <v>66</v>
      </c>
      <c r="F66" s="70"/>
      <c r="G66" s="70"/>
      <c r="H66" s="74"/>
      <c r="I66" s="75"/>
      <c r="J66" s="75"/>
      <c r="K66" s="75"/>
      <c r="L66" s="75"/>
    </row>
    <row r="67" spans="1:12" ht="12.75">
      <c r="A67" s="18"/>
      <c r="B67" s="18"/>
      <c r="C67" s="18"/>
      <c r="D67" s="6">
        <v>3</v>
      </c>
      <c r="E67" s="72" t="s">
        <v>161</v>
      </c>
      <c r="F67" s="72"/>
      <c r="G67" s="72"/>
      <c r="H67" s="74"/>
      <c r="I67" s="75"/>
      <c r="J67" s="75"/>
      <c r="K67" s="75"/>
      <c r="L67" s="75"/>
    </row>
    <row r="68" spans="1:12" ht="12.75">
      <c r="A68" s="18"/>
      <c r="B68" s="18"/>
      <c r="C68" s="18"/>
      <c r="D68" s="6">
        <v>4</v>
      </c>
      <c r="E68" s="72" t="s">
        <v>129</v>
      </c>
      <c r="F68" s="72"/>
      <c r="G68" s="72"/>
      <c r="H68" s="74"/>
      <c r="I68" s="75"/>
      <c r="J68" s="75"/>
      <c r="K68" s="75"/>
      <c r="L68" s="75"/>
    </row>
    <row r="69" spans="2:12" ht="12.75">
      <c r="B69"/>
      <c r="C69"/>
      <c r="D69" s="6">
        <v>5</v>
      </c>
      <c r="E69" s="72" t="s">
        <v>33</v>
      </c>
      <c r="F69" s="72"/>
      <c r="G69" s="72"/>
      <c r="H69" s="74"/>
      <c r="I69" s="75"/>
      <c r="J69" s="75"/>
      <c r="K69" s="75"/>
      <c r="L69" s="75"/>
    </row>
    <row r="70" spans="2:12" ht="12.75">
      <c r="B70"/>
      <c r="C70"/>
      <c r="D70"/>
      <c r="E70"/>
      <c r="F70"/>
      <c r="G70"/>
      <c r="H70"/>
      <c r="I70"/>
      <c r="J70"/>
      <c r="K70"/>
      <c r="L70"/>
    </row>
    <row r="71" spans="2:12" ht="12.75">
      <c r="B71"/>
      <c r="C71"/>
      <c r="D71"/>
      <c r="E71"/>
      <c r="F71"/>
      <c r="G71"/>
      <c r="H71"/>
      <c r="I71"/>
      <c r="J71"/>
      <c r="K71"/>
      <c r="L71"/>
    </row>
    <row r="72" spans="2:12" ht="12.75">
      <c r="B72"/>
      <c r="C72"/>
      <c r="D72"/>
      <c r="E72"/>
      <c r="F72"/>
      <c r="G72"/>
      <c r="H72"/>
      <c r="I72"/>
      <c r="J72"/>
      <c r="K72"/>
      <c r="L72"/>
    </row>
    <row r="73" spans="2:12" ht="12.75">
      <c r="B73"/>
      <c r="C73"/>
      <c r="D73"/>
      <c r="E73"/>
      <c r="F73"/>
      <c r="G73"/>
      <c r="H73"/>
      <c r="I73"/>
      <c r="J73"/>
      <c r="K73"/>
      <c r="L73"/>
    </row>
    <row r="74" spans="2:12" ht="12.75">
      <c r="B74"/>
      <c r="C74"/>
      <c r="D74"/>
      <c r="E74"/>
      <c r="F74"/>
      <c r="G74"/>
      <c r="H74"/>
      <c r="I74"/>
      <c r="J74"/>
      <c r="K74"/>
      <c r="L74"/>
    </row>
    <row r="75" spans="2:12" ht="12.75">
      <c r="B75"/>
      <c r="C75"/>
      <c r="D75"/>
      <c r="E75"/>
      <c r="F75"/>
      <c r="G75"/>
      <c r="H75"/>
      <c r="I75"/>
      <c r="J75"/>
      <c r="K75"/>
      <c r="L75"/>
    </row>
    <row r="76" spans="2:12" ht="12.75">
      <c r="B76"/>
      <c r="C76"/>
      <c r="D76"/>
      <c r="E76"/>
      <c r="F76"/>
      <c r="G76"/>
      <c r="H76"/>
      <c r="I76"/>
      <c r="J76"/>
      <c r="K76"/>
      <c r="L76"/>
    </row>
    <row r="77" spans="2:12" ht="12.75">
      <c r="B77"/>
      <c r="C77"/>
      <c r="D77"/>
      <c r="E77"/>
      <c r="F77"/>
      <c r="G77"/>
      <c r="H77"/>
      <c r="I77"/>
      <c r="J77"/>
      <c r="K77"/>
      <c r="L77"/>
    </row>
    <row r="78" spans="2:12" ht="12.75">
      <c r="B78"/>
      <c r="C78"/>
      <c r="D78"/>
      <c r="E78"/>
      <c r="F78"/>
      <c r="G78"/>
      <c r="H78"/>
      <c r="I78"/>
      <c r="J78"/>
      <c r="K78"/>
      <c r="L78"/>
    </row>
    <row r="79" spans="2:12" ht="12.75">
      <c r="B79"/>
      <c r="C79"/>
      <c r="D79"/>
      <c r="E79"/>
      <c r="F79"/>
      <c r="G79"/>
      <c r="H79"/>
      <c r="I79"/>
      <c r="J79"/>
      <c r="K79"/>
      <c r="L79"/>
    </row>
    <row r="80" spans="2:12" ht="12.75">
      <c r="B80"/>
      <c r="C80"/>
      <c r="D80"/>
      <c r="E80"/>
      <c r="F80"/>
      <c r="G80"/>
      <c r="H80"/>
      <c r="I80"/>
      <c r="J80"/>
      <c r="K80"/>
      <c r="L80"/>
    </row>
    <row r="81" spans="2:12" ht="12.75">
      <c r="B81"/>
      <c r="C81"/>
      <c r="D81"/>
      <c r="E81"/>
      <c r="F81"/>
      <c r="G81"/>
      <c r="H81"/>
      <c r="I81"/>
      <c r="J81"/>
      <c r="K81"/>
      <c r="L81"/>
    </row>
    <row r="82" spans="2:12" ht="12.75">
      <c r="B82"/>
      <c r="C82"/>
      <c r="D82"/>
      <c r="E82"/>
      <c r="F82"/>
      <c r="G82"/>
      <c r="H82"/>
      <c r="I82"/>
      <c r="J82"/>
      <c r="K82"/>
      <c r="L82"/>
    </row>
    <row r="83" spans="2:12" ht="12.75">
      <c r="B83"/>
      <c r="C83"/>
      <c r="D83"/>
      <c r="E83"/>
      <c r="F83"/>
      <c r="G83"/>
      <c r="H83"/>
      <c r="I83"/>
      <c r="J83"/>
      <c r="K83"/>
      <c r="L83"/>
    </row>
    <row r="84" spans="2:12" ht="12.75">
      <c r="B84"/>
      <c r="C84"/>
      <c r="D84"/>
      <c r="E84"/>
      <c r="F84"/>
      <c r="G84"/>
      <c r="H84"/>
      <c r="I84"/>
      <c r="J84"/>
      <c r="K84"/>
      <c r="L84"/>
    </row>
    <row r="85" spans="2:12" ht="12.75">
      <c r="B85"/>
      <c r="C85"/>
      <c r="D85"/>
      <c r="E85"/>
      <c r="F85"/>
      <c r="G85"/>
      <c r="H85"/>
      <c r="I85"/>
      <c r="J85"/>
      <c r="K85"/>
      <c r="L85"/>
    </row>
    <row r="86" spans="2:12" ht="12.75">
      <c r="B86"/>
      <c r="C86"/>
      <c r="D86"/>
      <c r="E86"/>
      <c r="F86"/>
      <c r="G86"/>
      <c r="H86"/>
      <c r="I86"/>
      <c r="J86"/>
      <c r="K86"/>
      <c r="L86"/>
    </row>
    <row r="87" spans="2:12" ht="12.75">
      <c r="B87"/>
      <c r="C87"/>
      <c r="D87"/>
      <c r="E87"/>
      <c r="F87"/>
      <c r="G87"/>
      <c r="H87"/>
      <c r="I87"/>
      <c r="J87"/>
      <c r="K87"/>
      <c r="L87"/>
    </row>
    <row r="88" spans="2:12" ht="12.75">
      <c r="B88"/>
      <c r="C88"/>
      <c r="D88"/>
      <c r="E88"/>
      <c r="F88"/>
      <c r="G88"/>
      <c r="H88"/>
      <c r="I88"/>
      <c r="J88"/>
      <c r="K88"/>
      <c r="L88"/>
    </row>
    <row r="89" spans="2:12" ht="12.75">
      <c r="B89"/>
      <c r="C89"/>
      <c r="D89"/>
      <c r="E89"/>
      <c r="F89"/>
      <c r="G89"/>
      <c r="H89"/>
      <c r="I89"/>
      <c r="J89"/>
      <c r="K89"/>
      <c r="L89"/>
    </row>
    <row r="90" spans="2:12" ht="12.75">
      <c r="B90"/>
      <c r="C90"/>
      <c r="D90"/>
      <c r="E90"/>
      <c r="F90"/>
      <c r="G90"/>
      <c r="H90"/>
      <c r="I90"/>
      <c r="J90"/>
      <c r="K90"/>
      <c r="L90"/>
    </row>
    <row r="91" spans="2:12" ht="12.75">
      <c r="B91"/>
      <c r="C91"/>
      <c r="D91"/>
      <c r="E91"/>
      <c r="F91"/>
      <c r="G91"/>
      <c r="H91"/>
      <c r="I91"/>
      <c r="J91"/>
      <c r="K91"/>
      <c r="L91"/>
    </row>
    <row r="92" spans="2:12" ht="12.75">
      <c r="B92"/>
      <c r="C92"/>
      <c r="D92"/>
      <c r="E92"/>
      <c r="F92"/>
      <c r="G92"/>
      <c r="H92"/>
      <c r="I92"/>
      <c r="J92"/>
      <c r="K92"/>
      <c r="L92"/>
    </row>
    <row r="93" spans="2:12" ht="12.75">
      <c r="B93"/>
      <c r="C93"/>
      <c r="D93"/>
      <c r="E93"/>
      <c r="F93"/>
      <c r="G93"/>
      <c r="H93"/>
      <c r="I93"/>
      <c r="J93"/>
      <c r="K93"/>
      <c r="L93"/>
    </row>
    <row r="94" spans="2:12" ht="12.75">
      <c r="B94"/>
      <c r="C94"/>
      <c r="D94"/>
      <c r="E94"/>
      <c r="F94"/>
      <c r="G94"/>
      <c r="H94"/>
      <c r="I94"/>
      <c r="J94"/>
      <c r="K94"/>
      <c r="L94"/>
    </row>
    <row r="95" spans="2:12" ht="12.75">
      <c r="B95"/>
      <c r="C95"/>
      <c r="D95"/>
      <c r="E95"/>
      <c r="F95"/>
      <c r="G95"/>
      <c r="H95"/>
      <c r="I95"/>
      <c r="J95"/>
      <c r="K95"/>
      <c r="L95"/>
    </row>
    <row r="96" spans="2:12" ht="12.75">
      <c r="B96"/>
      <c r="C96"/>
      <c r="D96"/>
      <c r="E96"/>
      <c r="F96"/>
      <c r="G96"/>
      <c r="H96"/>
      <c r="I96"/>
      <c r="J96"/>
      <c r="K96"/>
      <c r="L96"/>
    </row>
    <row r="97" spans="2:12" ht="12.75">
      <c r="B97"/>
      <c r="C97"/>
      <c r="D97"/>
      <c r="E97"/>
      <c r="F97"/>
      <c r="G97"/>
      <c r="H97"/>
      <c r="I97"/>
      <c r="J97"/>
      <c r="K97"/>
      <c r="L97"/>
    </row>
    <row r="98" spans="2:12" ht="12.75">
      <c r="B98"/>
      <c r="C98"/>
      <c r="D98"/>
      <c r="E98"/>
      <c r="F98"/>
      <c r="G98"/>
      <c r="H98"/>
      <c r="I98"/>
      <c r="J98"/>
      <c r="K98"/>
      <c r="L98"/>
    </row>
    <row r="99" spans="2:12" ht="12.75">
      <c r="B99"/>
      <c r="C99"/>
      <c r="D99"/>
      <c r="E99"/>
      <c r="F99"/>
      <c r="G99"/>
      <c r="H99"/>
      <c r="I99"/>
      <c r="J99"/>
      <c r="K99"/>
      <c r="L99"/>
    </row>
    <row r="100" spans="2:12" ht="12.75">
      <c r="B100"/>
      <c r="C100"/>
      <c r="D100"/>
      <c r="E100"/>
      <c r="F100"/>
      <c r="G100"/>
      <c r="H100"/>
      <c r="I100"/>
      <c r="J100"/>
      <c r="K100"/>
      <c r="L100"/>
    </row>
    <row r="101" spans="2:12" ht="12.75">
      <c r="B101"/>
      <c r="C101"/>
      <c r="D101"/>
      <c r="E101"/>
      <c r="F101"/>
      <c r="G101"/>
      <c r="H101"/>
      <c r="I101"/>
      <c r="J101"/>
      <c r="K101"/>
      <c r="L101"/>
    </row>
    <row r="102" spans="2:12" ht="12.75">
      <c r="B102"/>
      <c r="C102"/>
      <c r="D102"/>
      <c r="E102"/>
      <c r="F102"/>
      <c r="G102"/>
      <c r="H102"/>
      <c r="I102"/>
      <c r="J102"/>
      <c r="K102"/>
      <c r="L102"/>
    </row>
    <row r="103" spans="2:12" ht="12.75">
      <c r="B103"/>
      <c r="C103"/>
      <c r="D103"/>
      <c r="E103"/>
      <c r="F103"/>
      <c r="G103"/>
      <c r="H103"/>
      <c r="I103"/>
      <c r="J103"/>
      <c r="K103"/>
      <c r="L103"/>
    </row>
    <row r="104" spans="2:12" ht="12.75">
      <c r="B104"/>
      <c r="C104"/>
      <c r="D104"/>
      <c r="E104"/>
      <c r="F104"/>
      <c r="G104"/>
      <c r="H104"/>
      <c r="I104"/>
      <c r="J104"/>
      <c r="K104"/>
      <c r="L104"/>
    </row>
    <row r="105" spans="2:12" ht="12.75">
      <c r="B105"/>
      <c r="C105"/>
      <c r="D105"/>
      <c r="E105"/>
      <c r="F105"/>
      <c r="G105"/>
      <c r="H105"/>
      <c r="I105"/>
      <c r="J105"/>
      <c r="K105"/>
      <c r="L105"/>
    </row>
    <row r="106" spans="2:12" ht="12.75">
      <c r="B106"/>
      <c r="C106"/>
      <c r="D106"/>
      <c r="E106"/>
      <c r="F106"/>
      <c r="G106"/>
      <c r="H106"/>
      <c r="I106"/>
      <c r="J106"/>
      <c r="K106"/>
      <c r="L106"/>
    </row>
    <row r="107" spans="2:12" ht="12.75">
      <c r="B107"/>
      <c r="C107"/>
      <c r="D107"/>
      <c r="E107"/>
      <c r="F107"/>
      <c r="G107"/>
      <c r="H107"/>
      <c r="I107"/>
      <c r="J107"/>
      <c r="K107"/>
      <c r="L107"/>
    </row>
    <row r="108" spans="2:12" ht="12.75">
      <c r="B108"/>
      <c r="C108"/>
      <c r="D108"/>
      <c r="E108"/>
      <c r="F108"/>
      <c r="G108"/>
      <c r="H108"/>
      <c r="I108"/>
      <c r="J108"/>
      <c r="K108"/>
      <c r="L108"/>
    </row>
    <row r="109" spans="2:12" ht="12.75">
      <c r="B109"/>
      <c r="C109"/>
      <c r="D109"/>
      <c r="E109"/>
      <c r="F109"/>
      <c r="G109"/>
      <c r="H109"/>
      <c r="I109"/>
      <c r="J109"/>
      <c r="K109"/>
      <c r="L109"/>
    </row>
    <row r="110" spans="2:12" ht="12.75">
      <c r="B110"/>
      <c r="C110"/>
      <c r="D110"/>
      <c r="E110"/>
      <c r="F110"/>
      <c r="G110"/>
      <c r="H110"/>
      <c r="I110"/>
      <c r="J110"/>
      <c r="K110"/>
      <c r="L110"/>
    </row>
  </sheetData>
  <sheetProtection/>
  <mergeCells count="15">
    <mergeCell ref="B2:L2"/>
    <mergeCell ref="F5:K5"/>
    <mergeCell ref="D62:M62"/>
    <mergeCell ref="E64:G64"/>
    <mergeCell ref="H64:K64"/>
    <mergeCell ref="E65:G65"/>
    <mergeCell ref="H65:L65"/>
    <mergeCell ref="E69:G69"/>
    <mergeCell ref="H69:L69"/>
    <mergeCell ref="E66:G66"/>
    <mergeCell ref="H66:L66"/>
    <mergeCell ref="E67:G67"/>
    <mergeCell ref="H67:L67"/>
    <mergeCell ref="E68:G68"/>
    <mergeCell ref="H68:L68"/>
  </mergeCells>
  <dataValidations count="1">
    <dataValidation type="list" allowBlank="1" showInputMessage="1" showErrorMessage="1" sqref="D11:D21 D50:D59">
      <formula1>'6. razred'!#REF!</formula1>
    </dataValidation>
  </dataValidations>
  <printOptions/>
  <pageMargins left="0.2" right="0.2" top="0.24" bottom="0.24" header="0.24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28">
      <selection activeCell="O35" sqref="O35"/>
    </sheetView>
  </sheetViews>
  <sheetFormatPr defaultColWidth="9.140625" defaultRowHeight="12.75"/>
  <cols>
    <col min="1" max="1" width="4.28125" style="0" customWidth="1"/>
    <col min="2" max="2" width="24.8515625" style="2" customWidth="1"/>
    <col min="3" max="3" width="9.8515625" style="2" customWidth="1"/>
    <col min="4" max="4" width="39.140625" style="2" customWidth="1"/>
    <col min="5" max="5" width="23.28125" style="2" bestFit="1" customWidth="1"/>
    <col min="6" max="10" width="5.8515625" style="2" bestFit="1" customWidth="1"/>
    <col min="11" max="11" width="6.00390625" style="2" customWidth="1"/>
    <col min="12" max="12" width="8.140625" style="2" bestFit="1" customWidth="1"/>
  </cols>
  <sheetData>
    <row r="1" spans="1:12" ht="12.75" customHeight="1">
      <c r="A1" s="18"/>
      <c r="B1" s="82" t="s">
        <v>211</v>
      </c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1" customFormat="1" ht="13.5" customHeight="1">
      <c r="A2" s="21"/>
      <c r="B2" s="22" t="s">
        <v>202</v>
      </c>
      <c r="C2" s="19"/>
      <c r="D2" s="19"/>
      <c r="E2" s="20"/>
      <c r="F2" s="20"/>
      <c r="G2" s="19"/>
      <c r="H2" s="19"/>
      <c r="I2" s="19"/>
      <c r="J2" s="19"/>
      <c r="K2" s="19"/>
      <c r="L2" s="19"/>
    </row>
    <row r="3" spans="1:12" ht="10.5" customHeight="1" thickBot="1">
      <c r="A3" s="18"/>
      <c r="B3" s="20"/>
      <c r="C3" s="20"/>
      <c r="D3" s="20"/>
      <c r="E3" s="20"/>
      <c r="F3" s="81" t="s">
        <v>1</v>
      </c>
      <c r="G3" s="81"/>
      <c r="H3" s="81"/>
      <c r="I3" s="81"/>
      <c r="J3" s="81"/>
      <c r="K3" s="81"/>
      <c r="L3" s="20"/>
    </row>
    <row r="4" spans="1:12" s="9" customFormat="1" ht="30">
      <c r="A4" s="14"/>
      <c r="B4" s="60" t="s">
        <v>0</v>
      </c>
      <c r="C4" s="61" t="s">
        <v>18</v>
      </c>
      <c r="D4" s="62" t="s">
        <v>3</v>
      </c>
      <c r="E4" s="61" t="s">
        <v>201</v>
      </c>
      <c r="F4" s="16" t="s">
        <v>6</v>
      </c>
      <c r="G4" s="16" t="s">
        <v>5</v>
      </c>
      <c r="H4" s="16" t="s">
        <v>4</v>
      </c>
      <c r="I4" s="16" t="s">
        <v>7</v>
      </c>
      <c r="J4" s="16" t="s">
        <v>8</v>
      </c>
      <c r="K4" s="16" t="s">
        <v>17</v>
      </c>
      <c r="L4" s="17" t="s">
        <v>2</v>
      </c>
    </row>
    <row r="5" spans="1:13" ht="12.75">
      <c r="A5" s="25">
        <v>1</v>
      </c>
      <c r="B5" s="48" t="s">
        <v>96</v>
      </c>
      <c r="C5" s="26" t="s">
        <v>124</v>
      </c>
      <c r="D5" s="54" t="s">
        <v>93</v>
      </c>
      <c r="E5" s="52" t="s">
        <v>98</v>
      </c>
      <c r="F5" s="26">
        <v>20</v>
      </c>
      <c r="G5" s="26">
        <v>15</v>
      </c>
      <c r="H5" s="26">
        <v>20</v>
      </c>
      <c r="I5" s="26">
        <v>20</v>
      </c>
      <c r="J5" s="26">
        <v>20</v>
      </c>
      <c r="K5" s="26">
        <f aca="true" t="shared" si="0" ref="K5:K44">SUM(F5:J5)</f>
        <v>95</v>
      </c>
      <c r="L5" s="37" t="s">
        <v>205</v>
      </c>
      <c r="M5" s="31"/>
    </row>
    <row r="6" spans="1:13" ht="12.75">
      <c r="A6" s="25">
        <v>2</v>
      </c>
      <c r="B6" s="48" t="s">
        <v>47</v>
      </c>
      <c r="C6" s="26" t="s">
        <v>124</v>
      </c>
      <c r="D6" s="52" t="s">
        <v>45</v>
      </c>
      <c r="E6" s="52" t="s">
        <v>24</v>
      </c>
      <c r="F6" s="26">
        <v>20</v>
      </c>
      <c r="G6" s="26">
        <v>7</v>
      </c>
      <c r="H6" s="26">
        <v>19</v>
      </c>
      <c r="I6" s="26">
        <v>20</v>
      </c>
      <c r="J6" s="26">
        <v>20</v>
      </c>
      <c r="K6" s="26">
        <f t="shared" si="0"/>
        <v>86</v>
      </c>
      <c r="L6" s="37" t="s">
        <v>205</v>
      </c>
      <c r="M6" s="31"/>
    </row>
    <row r="7" spans="1:13" ht="12.75">
      <c r="A7" s="25">
        <v>3</v>
      </c>
      <c r="B7" s="48" t="s">
        <v>75</v>
      </c>
      <c r="C7" s="26" t="s">
        <v>124</v>
      </c>
      <c r="D7" s="54" t="s">
        <v>73</v>
      </c>
      <c r="E7" s="52" t="s">
        <v>34</v>
      </c>
      <c r="F7" s="26">
        <v>0</v>
      </c>
      <c r="G7" s="26">
        <v>20</v>
      </c>
      <c r="H7" s="26">
        <v>20</v>
      </c>
      <c r="I7" s="26">
        <v>20</v>
      </c>
      <c r="J7" s="26">
        <v>20</v>
      </c>
      <c r="K7" s="26">
        <f t="shared" si="0"/>
        <v>80</v>
      </c>
      <c r="L7" s="37" t="s">
        <v>205</v>
      </c>
      <c r="M7" s="31"/>
    </row>
    <row r="8" spans="1:13" ht="12.75">
      <c r="A8" s="25">
        <v>4</v>
      </c>
      <c r="B8" s="48" t="s">
        <v>118</v>
      </c>
      <c r="C8" s="26" t="s">
        <v>124</v>
      </c>
      <c r="D8" s="52" t="s">
        <v>120</v>
      </c>
      <c r="E8" s="52" t="s">
        <v>119</v>
      </c>
      <c r="F8" s="26">
        <v>20</v>
      </c>
      <c r="G8" s="26">
        <v>0</v>
      </c>
      <c r="H8" s="26">
        <v>20</v>
      </c>
      <c r="I8" s="26">
        <v>17</v>
      </c>
      <c r="J8" s="26">
        <v>20</v>
      </c>
      <c r="K8" s="26">
        <f t="shared" si="0"/>
        <v>77</v>
      </c>
      <c r="L8" s="37" t="s">
        <v>206</v>
      </c>
      <c r="M8" s="32"/>
    </row>
    <row r="9" spans="1:13" ht="12.75">
      <c r="A9" s="25">
        <v>5</v>
      </c>
      <c r="B9" s="50" t="s">
        <v>88</v>
      </c>
      <c r="C9" s="26" t="s">
        <v>124</v>
      </c>
      <c r="D9" s="53" t="s">
        <v>87</v>
      </c>
      <c r="E9" s="53" t="s">
        <v>33</v>
      </c>
      <c r="F9" s="26">
        <v>0</v>
      </c>
      <c r="G9" s="26">
        <v>12</v>
      </c>
      <c r="H9" s="26">
        <v>14</v>
      </c>
      <c r="I9" s="26">
        <v>20</v>
      </c>
      <c r="J9" s="26">
        <v>20</v>
      </c>
      <c r="K9" s="26">
        <f t="shared" si="0"/>
        <v>66</v>
      </c>
      <c r="L9" s="37" t="s">
        <v>206</v>
      </c>
      <c r="M9" s="31"/>
    </row>
    <row r="10" spans="1:13" ht="12.75">
      <c r="A10" s="25">
        <v>6</v>
      </c>
      <c r="B10" s="48" t="s">
        <v>97</v>
      </c>
      <c r="C10" s="26" t="s">
        <v>124</v>
      </c>
      <c r="D10" s="54" t="s">
        <v>93</v>
      </c>
      <c r="E10" s="52" t="s">
        <v>98</v>
      </c>
      <c r="F10" s="26">
        <v>2</v>
      </c>
      <c r="G10" s="26">
        <v>3</v>
      </c>
      <c r="H10" s="26">
        <v>20</v>
      </c>
      <c r="I10" s="26">
        <v>20</v>
      </c>
      <c r="J10" s="26">
        <v>20</v>
      </c>
      <c r="K10" s="26">
        <f t="shared" si="0"/>
        <v>65</v>
      </c>
      <c r="L10" s="37" t="s">
        <v>206</v>
      </c>
      <c r="M10" s="31"/>
    </row>
    <row r="11" spans="1:13" ht="12.75">
      <c r="A11" s="25">
        <v>7</v>
      </c>
      <c r="B11" s="48" t="s">
        <v>46</v>
      </c>
      <c r="C11" s="26" t="s">
        <v>124</v>
      </c>
      <c r="D11" s="52" t="s">
        <v>45</v>
      </c>
      <c r="E11" s="52" t="s">
        <v>24</v>
      </c>
      <c r="F11" s="26">
        <v>0</v>
      </c>
      <c r="G11" s="26">
        <v>5</v>
      </c>
      <c r="H11" s="26">
        <v>20</v>
      </c>
      <c r="I11" s="26">
        <v>20</v>
      </c>
      <c r="J11" s="26">
        <v>20</v>
      </c>
      <c r="K11" s="26">
        <f t="shared" si="0"/>
        <v>65</v>
      </c>
      <c r="L11" s="37" t="s">
        <v>206</v>
      </c>
      <c r="M11" s="31"/>
    </row>
    <row r="12" spans="1:13" ht="12.75">
      <c r="A12" s="25">
        <v>8</v>
      </c>
      <c r="B12" s="47" t="s">
        <v>134</v>
      </c>
      <c r="C12" s="26" t="s">
        <v>124</v>
      </c>
      <c r="D12" s="54" t="s">
        <v>132</v>
      </c>
      <c r="E12" s="54" t="s">
        <v>135</v>
      </c>
      <c r="F12" s="26">
        <v>1</v>
      </c>
      <c r="G12" s="26">
        <v>4.5</v>
      </c>
      <c r="H12" s="26">
        <v>20</v>
      </c>
      <c r="I12" s="26">
        <v>18</v>
      </c>
      <c r="J12" s="26">
        <v>20</v>
      </c>
      <c r="K12" s="26">
        <f t="shared" si="0"/>
        <v>63.5</v>
      </c>
      <c r="L12" s="37" t="s">
        <v>206</v>
      </c>
      <c r="M12" s="31"/>
    </row>
    <row r="13" spans="1:13" ht="12.75">
      <c r="A13" s="25">
        <v>9</v>
      </c>
      <c r="B13" s="48" t="s">
        <v>54</v>
      </c>
      <c r="C13" s="26" t="s">
        <v>124</v>
      </c>
      <c r="D13" s="54" t="s">
        <v>56</v>
      </c>
      <c r="E13" s="54" t="s">
        <v>55</v>
      </c>
      <c r="F13" s="26">
        <v>20</v>
      </c>
      <c r="G13" s="26">
        <v>2</v>
      </c>
      <c r="H13" s="26">
        <v>0</v>
      </c>
      <c r="I13" s="26">
        <v>20</v>
      </c>
      <c r="J13" s="26">
        <v>20</v>
      </c>
      <c r="K13" s="26">
        <f t="shared" si="0"/>
        <v>62</v>
      </c>
      <c r="L13" s="37" t="s">
        <v>206</v>
      </c>
      <c r="M13" s="31"/>
    </row>
    <row r="14" spans="1:13" ht="12.75">
      <c r="A14" s="25">
        <v>10</v>
      </c>
      <c r="B14" s="48" t="s">
        <v>62</v>
      </c>
      <c r="C14" s="26" t="s">
        <v>124</v>
      </c>
      <c r="D14" s="52" t="s">
        <v>61</v>
      </c>
      <c r="E14" s="52" t="s">
        <v>30</v>
      </c>
      <c r="F14" s="26">
        <v>0</v>
      </c>
      <c r="G14" s="26">
        <v>2</v>
      </c>
      <c r="H14" s="26">
        <v>20</v>
      </c>
      <c r="I14" s="26">
        <v>20</v>
      </c>
      <c r="J14" s="26">
        <v>20</v>
      </c>
      <c r="K14" s="26">
        <f t="shared" si="0"/>
        <v>62</v>
      </c>
      <c r="L14" s="37" t="s">
        <v>206</v>
      </c>
      <c r="M14" s="31"/>
    </row>
    <row r="15" spans="1:13" ht="12.75">
      <c r="A15" s="25">
        <v>11</v>
      </c>
      <c r="B15" s="48" t="s">
        <v>63</v>
      </c>
      <c r="C15" s="26" t="s">
        <v>124</v>
      </c>
      <c r="D15" s="52" t="s">
        <v>61</v>
      </c>
      <c r="E15" s="52" t="s">
        <v>30</v>
      </c>
      <c r="F15" s="26">
        <v>1</v>
      </c>
      <c r="G15" s="26">
        <v>0</v>
      </c>
      <c r="H15" s="26">
        <v>20</v>
      </c>
      <c r="I15" s="26">
        <v>17</v>
      </c>
      <c r="J15" s="26">
        <v>19</v>
      </c>
      <c r="K15" s="26">
        <f t="shared" si="0"/>
        <v>57</v>
      </c>
      <c r="L15" s="37" t="s">
        <v>207</v>
      </c>
      <c r="M15" s="31"/>
    </row>
    <row r="16" spans="1:13" ht="12.75">
      <c r="A16" s="25">
        <v>12</v>
      </c>
      <c r="B16" s="48" t="s">
        <v>74</v>
      </c>
      <c r="C16" s="26" t="s">
        <v>124</v>
      </c>
      <c r="D16" s="54" t="s">
        <v>73</v>
      </c>
      <c r="E16" s="52" t="s">
        <v>34</v>
      </c>
      <c r="F16" s="26">
        <v>0</v>
      </c>
      <c r="G16" s="26">
        <v>8</v>
      </c>
      <c r="H16" s="26">
        <v>8</v>
      </c>
      <c r="I16" s="26">
        <v>20</v>
      </c>
      <c r="J16" s="26">
        <v>20</v>
      </c>
      <c r="K16" s="26">
        <f t="shared" si="0"/>
        <v>56</v>
      </c>
      <c r="L16" s="37" t="s">
        <v>207</v>
      </c>
      <c r="M16" s="31"/>
    </row>
    <row r="17" spans="1:13" ht="12.75">
      <c r="A17" s="25">
        <v>13</v>
      </c>
      <c r="B17" s="48" t="s">
        <v>107</v>
      </c>
      <c r="C17" s="26" t="s">
        <v>124</v>
      </c>
      <c r="D17" s="52" t="s">
        <v>108</v>
      </c>
      <c r="E17" s="52" t="s">
        <v>66</v>
      </c>
      <c r="F17" s="26">
        <v>1</v>
      </c>
      <c r="G17" s="26">
        <v>2</v>
      </c>
      <c r="H17" s="26">
        <v>17</v>
      </c>
      <c r="I17" s="26">
        <v>20</v>
      </c>
      <c r="J17" s="26">
        <v>14</v>
      </c>
      <c r="K17" s="26">
        <f t="shared" si="0"/>
        <v>54</v>
      </c>
      <c r="L17" s="37" t="s">
        <v>207</v>
      </c>
      <c r="M17" s="31"/>
    </row>
    <row r="18" spans="1:13" ht="12.75">
      <c r="A18" s="25">
        <v>14</v>
      </c>
      <c r="B18" s="48" t="s">
        <v>106</v>
      </c>
      <c r="C18" s="26" t="s">
        <v>124</v>
      </c>
      <c r="D18" s="52" t="s">
        <v>108</v>
      </c>
      <c r="E18" s="52" t="s">
        <v>66</v>
      </c>
      <c r="F18" s="26">
        <v>1</v>
      </c>
      <c r="G18" s="26">
        <v>0</v>
      </c>
      <c r="H18" s="26">
        <v>20</v>
      </c>
      <c r="I18" s="26">
        <v>18</v>
      </c>
      <c r="J18" s="26">
        <v>14</v>
      </c>
      <c r="K18" s="26">
        <f t="shared" si="0"/>
        <v>53</v>
      </c>
      <c r="L18" s="37" t="s">
        <v>207</v>
      </c>
      <c r="M18" s="31"/>
    </row>
    <row r="19" spans="1:13" ht="12.75">
      <c r="A19" s="25">
        <v>15</v>
      </c>
      <c r="B19" s="48" t="s">
        <v>77</v>
      </c>
      <c r="C19" s="26" t="s">
        <v>124</v>
      </c>
      <c r="D19" s="54" t="s">
        <v>73</v>
      </c>
      <c r="E19" s="52" t="s">
        <v>34</v>
      </c>
      <c r="F19" s="26">
        <v>0</v>
      </c>
      <c r="G19" s="26">
        <v>0</v>
      </c>
      <c r="H19" s="26">
        <v>10</v>
      </c>
      <c r="I19" s="26">
        <v>20</v>
      </c>
      <c r="J19" s="26">
        <v>18</v>
      </c>
      <c r="K19" s="26">
        <f t="shared" si="0"/>
        <v>48</v>
      </c>
      <c r="L19" s="37" t="s">
        <v>207</v>
      </c>
      <c r="M19" s="31"/>
    </row>
    <row r="20" spans="1:13" ht="12.75">
      <c r="A20" s="25">
        <v>16</v>
      </c>
      <c r="B20" s="47" t="s">
        <v>136</v>
      </c>
      <c r="C20" s="26" t="s">
        <v>124</v>
      </c>
      <c r="D20" s="54" t="s">
        <v>131</v>
      </c>
      <c r="E20" s="54" t="s">
        <v>125</v>
      </c>
      <c r="F20" s="26">
        <v>0</v>
      </c>
      <c r="G20" s="26">
        <v>0</v>
      </c>
      <c r="H20" s="26">
        <v>20</v>
      </c>
      <c r="I20" s="26">
        <v>7</v>
      </c>
      <c r="J20" s="26">
        <v>20</v>
      </c>
      <c r="K20" s="26">
        <f t="shared" si="0"/>
        <v>47</v>
      </c>
      <c r="L20" s="37" t="s">
        <v>207</v>
      </c>
      <c r="M20" s="31"/>
    </row>
    <row r="21" spans="1:13" ht="12.75">
      <c r="A21" s="25">
        <v>17</v>
      </c>
      <c r="B21" s="47" t="s">
        <v>198</v>
      </c>
      <c r="C21" s="26" t="s">
        <v>124</v>
      </c>
      <c r="D21" s="53" t="s">
        <v>87</v>
      </c>
      <c r="E21" s="53" t="s">
        <v>33</v>
      </c>
      <c r="F21" s="26">
        <v>6</v>
      </c>
      <c r="G21" s="26">
        <v>2</v>
      </c>
      <c r="H21" s="26">
        <v>0</v>
      </c>
      <c r="I21" s="26">
        <v>17</v>
      </c>
      <c r="J21" s="26">
        <v>20</v>
      </c>
      <c r="K21" s="26">
        <f t="shared" si="0"/>
        <v>45</v>
      </c>
      <c r="L21" s="37" t="s">
        <v>207</v>
      </c>
      <c r="M21" s="31"/>
    </row>
    <row r="22" spans="1:13" ht="12.75">
      <c r="A22" s="25">
        <v>18</v>
      </c>
      <c r="B22" s="47" t="s">
        <v>176</v>
      </c>
      <c r="C22" s="26" t="s">
        <v>177</v>
      </c>
      <c r="D22" s="54" t="s">
        <v>172</v>
      </c>
      <c r="E22" s="54" t="s">
        <v>173</v>
      </c>
      <c r="F22" s="26">
        <v>0</v>
      </c>
      <c r="G22" s="26">
        <v>2</v>
      </c>
      <c r="H22" s="26">
        <v>2</v>
      </c>
      <c r="I22" s="26">
        <v>20</v>
      </c>
      <c r="J22" s="26">
        <v>20</v>
      </c>
      <c r="K22" s="26">
        <f t="shared" si="0"/>
        <v>44</v>
      </c>
      <c r="L22" s="37" t="s">
        <v>207</v>
      </c>
      <c r="M22" s="31"/>
    </row>
    <row r="23" spans="1:13" ht="12.75">
      <c r="A23" s="25">
        <v>19</v>
      </c>
      <c r="B23" s="48" t="s">
        <v>78</v>
      </c>
      <c r="C23" s="26" t="s">
        <v>124</v>
      </c>
      <c r="D23" s="54" t="s">
        <v>73</v>
      </c>
      <c r="E23" s="52" t="s">
        <v>34</v>
      </c>
      <c r="F23" s="26">
        <v>0</v>
      </c>
      <c r="G23" s="26">
        <v>1.5</v>
      </c>
      <c r="H23" s="26">
        <v>19</v>
      </c>
      <c r="I23" s="26">
        <v>2</v>
      </c>
      <c r="J23" s="26">
        <v>20</v>
      </c>
      <c r="K23" s="26">
        <f t="shared" si="0"/>
        <v>42.5</v>
      </c>
      <c r="L23" s="37" t="s">
        <v>207</v>
      </c>
      <c r="M23" s="31"/>
    </row>
    <row r="24" spans="1:13" ht="12.75">
      <c r="A24" s="25">
        <v>20</v>
      </c>
      <c r="B24" s="47" t="s">
        <v>185</v>
      </c>
      <c r="C24" s="26" t="s">
        <v>124</v>
      </c>
      <c r="D24" s="54" t="s">
        <v>186</v>
      </c>
      <c r="E24" s="54" t="s">
        <v>187</v>
      </c>
      <c r="F24" s="26">
        <v>1</v>
      </c>
      <c r="G24" s="26">
        <v>2</v>
      </c>
      <c r="H24" s="26">
        <v>3</v>
      </c>
      <c r="I24" s="26">
        <v>20</v>
      </c>
      <c r="J24" s="26">
        <v>16</v>
      </c>
      <c r="K24" s="26">
        <f t="shared" si="0"/>
        <v>42</v>
      </c>
      <c r="L24" s="37" t="s">
        <v>208</v>
      </c>
      <c r="M24" s="31"/>
    </row>
    <row r="25" spans="1:15" ht="12.75">
      <c r="A25" s="25">
        <v>21</v>
      </c>
      <c r="B25" s="47" t="s">
        <v>138</v>
      </c>
      <c r="C25" s="26" t="s">
        <v>124</v>
      </c>
      <c r="D25" s="54" t="s">
        <v>131</v>
      </c>
      <c r="E25" s="54" t="s">
        <v>125</v>
      </c>
      <c r="F25" s="26">
        <v>2</v>
      </c>
      <c r="G25" s="26">
        <v>2</v>
      </c>
      <c r="H25" s="26">
        <v>19</v>
      </c>
      <c r="I25" s="26">
        <v>4</v>
      </c>
      <c r="J25" s="26">
        <v>14</v>
      </c>
      <c r="K25" s="26">
        <f t="shared" si="0"/>
        <v>41</v>
      </c>
      <c r="L25" s="37" t="s">
        <v>208</v>
      </c>
      <c r="M25" s="31"/>
      <c r="O25" t="s">
        <v>122</v>
      </c>
    </row>
    <row r="26" spans="1:13" ht="12.75">
      <c r="A26" s="25">
        <v>22</v>
      </c>
      <c r="B26" s="48" t="s">
        <v>121</v>
      </c>
      <c r="C26" s="26" t="s">
        <v>124</v>
      </c>
      <c r="D26" s="54" t="s">
        <v>93</v>
      </c>
      <c r="E26" s="52" t="s">
        <v>95</v>
      </c>
      <c r="F26" s="26">
        <v>1</v>
      </c>
      <c r="G26" s="26">
        <v>0</v>
      </c>
      <c r="H26" s="26">
        <v>0</v>
      </c>
      <c r="I26" s="26">
        <v>20</v>
      </c>
      <c r="J26" s="26">
        <v>20</v>
      </c>
      <c r="K26" s="26">
        <f t="shared" si="0"/>
        <v>41</v>
      </c>
      <c r="L26" s="37" t="s">
        <v>208</v>
      </c>
      <c r="M26" s="31"/>
    </row>
    <row r="27" spans="1:13" ht="12.75">
      <c r="A27" s="25">
        <v>23</v>
      </c>
      <c r="B27" s="48" t="s">
        <v>48</v>
      </c>
      <c r="C27" s="26" t="s">
        <v>124</v>
      </c>
      <c r="D27" s="52" t="s">
        <v>45</v>
      </c>
      <c r="E27" s="52" t="s">
        <v>24</v>
      </c>
      <c r="F27" s="26">
        <v>1</v>
      </c>
      <c r="G27" s="26">
        <v>3</v>
      </c>
      <c r="H27" s="26">
        <v>0</v>
      </c>
      <c r="I27" s="26">
        <v>17</v>
      </c>
      <c r="J27" s="26">
        <v>15</v>
      </c>
      <c r="K27" s="26">
        <f t="shared" si="0"/>
        <v>36</v>
      </c>
      <c r="L27" s="37" t="s">
        <v>208</v>
      </c>
      <c r="M27" s="31"/>
    </row>
    <row r="28" spans="1:13" ht="12.75">
      <c r="A28" s="25">
        <v>24</v>
      </c>
      <c r="B28" s="47" t="s">
        <v>146</v>
      </c>
      <c r="C28" s="26" t="s">
        <v>124</v>
      </c>
      <c r="D28" s="54" t="s">
        <v>142</v>
      </c>
      <c r="E28" s="54" t="s">
        <v>143</v>
      </c>
      <c r="F28" s="26">
        <v>0</v>
      </c>
      <c r="G28" s="26">
        <v>0</v>
      </c>
      <c r="H28" s="26">
        <v>0</v>
      </c>
      <c r="I28" s="26">
        <v>17</v>
      </c>
      <c r="J28" s="26">
        <v>16</v>
      </c>
      <c r="K28" s="26">
        <f t="shared" si="0"/>
        <v>33</v>
      </c>
      <c r="L28" s="37" t="s">
        <v>208</v>
      </c>
      <c r="M28" s="31"/>
    </row>
    <row r="29" spans="1:13" ht="12.75">
      <c r="A29" s="25">
        <v>25</v>
      </c>
      <c r="B29" s="47" t="s">
        <v>165</v>
      </c>
      <c r="C29" s="26" t="s">
        <v>124</v>
      </c>
      <c r="D29" s="54" t="s">
        <v>162</v>
      </c>
      <c r="E29" s="54" t="s">
        <v>161</v>
      </c>
      <c r="F29" s="26">
        <v>0</v>
      </c>
      <c r="G29" s="26">
        <v>0</v>
      </c>
      <c r="H29" s="26">
        <v>3</v>
      </c>
      <c r="I29" s="26">
        <v>20</v>
      </c>
      <c r="J29" s="26">
        <v>10</v>
      </c>
      <c r="K29" s="26">
        <f t="shared" si="0"/>
        <v>33</v>
      </c>
      <c r="L29" s="65" t="s">
        <v>208</v>
      </c>
      <c r="M29" s="31"/>
    </row>
    <row r="30" spans="1:13" ht="12.75">
      <c r="A30" s="25">
        <v>26</v>
      </c>
      <c r="B30" s="48" t="s">
        <v>112</v>
      </c>
      <c r="C30" s="26" t="s">
        <v>124</v>
      </c>
      <c r="D30" s="52" t="s">
        <v>170</v>
      </c>
      <c r="E30" s="52" t="s">
        <v>26</v>
      </c>
      <c r="F30" s="26">
        <v>0</v>
      </c>
      <c r="G30" s="26">
        <v>0</v>
      </c>
      <c r="H30" s="26">
        <v>2</v>
      </c>
      <c r="I30" s="26">
        <v>10</v>
      </c>
      <c r="J30" s="26">
        <v>20</v>
      </c>
      <c r="K30" s="26">
        <f t="shared" si="0"/>
        <v>32</v>
      </c>
      <c r="L30" s="65"/>
      <c r="M30" s="31"/>
    </row>
    <row r="31" spans="1:13" ht="12.75">
      <c r="A31" s="25">
        <v>27</v>
      </c>
      <c r="B31" s="47" t="s">
        <v>163</v>
      </c>
      <c r="C31" s="26" t="s">
        <v>124</v>
      </c>
      <c r="D31" s="54" t="s">
        <v>164</v>
      </c>
      <c r="E31" s="54" t="s">
        <v>156</v>
      </c>
      <c r="F31" s="26">
        <v>1</v>
      </c>
      <c r="G31" s="26">
        <v>0</v>
      </c>
      <c r="H31" s="26">
        <v>5</v>
      </c>
      <c r="I31" s="26">
        <v>8</v>
      </c>
      <c r="J31" s="26">
        <v>18</v>
      </c>
      <c r="K31" s="26">
        <f t="shared" si="0"/>
        <v>32</v>
      </c>
      <c r="L31" s="65"/>
      <c r="M31" s="31"/>
    </row>
    <row r="32" spans="1:13" ht="12.75">
      <c r="A32" s="25">
        <v>28</v>
      </c>
      <c r="B32" s="47" t="s">
        <v>148</v>
      </c>
      <c r="C32" s="26" t="s">
        <v>124</v>
      </c>
      <c r="D32" s="54" t="s">
        <v>142</v>
      </c>
      <c r="E32" s="54" t="s">
        <v>143</v>
      </c>
      <c r="F32" s="26">
        <v>1</v>
      </c>
      <c r="G32" s="26">
        <v>0</v>
      </c>
      <c r="H32" s="26">
        <v>0</v>
      </c>
      <c r="I32" s="26">
        <v>20</v>
      </c>
      <c r="J32" s="26">
        <v>9</v>
      </c>
      <c r="K32" s="26">
        <f t="shared" si="0"/>
        <v>30</v>
      </c>
      <c r="L32" s="38"/>
      <c r="M32" s="31"/>
    </row>
    <row r="33" spans="1:13" ht="12.75">
      <c r="A33" s="25">
        <v>29</v>
      </c>
      <c r="B33" s="47" t="s">
        <v>137</v>
      </c>
      <c r="C33" s="26" t="s">
        <v>124</v>
      </c>
      <c r="D33" s="54" t="s">
        <v>131</v>
      </c>
      <c r="E33" s="54" t="s">
        <v>125</v>
      </c>
      <c r="F33" s="26">
        <v>0</v>
      </c>
      <c r="G33" s="26">
        <v>2.5</v>
      </c>
      <c r="H33" s="26">
        <v>3</v>
      </c>
      <c r="I33" s="26">
        <v>8</v>
      </c>
      <c r="J33" s="26">
        <v>16</v>
      </c>
      <c r="K33" s="26">
        <f t="shared" si="0"/>
        <v>29.5</v>
      </c>
      <c r="L33" s="37"/>
      <c r="M33" s="31"/>
    </row>
    <row r="34" spans="1:13" ht="12.75">
      <c r="A34" s="25">
        <v>30</v>
      </c>
      <c r="B34" s="47" t="s">
        <v>147</v>
      </c>
      <c r="C34" s="26" t="s">
        <v>124</v>
      </c>
      <c r="D34" s="54" t="s">
        <v>142</v>
      </c>
      <c r="E34" s="54" t="s">
        <v>143</v>
      </c>
      <c r="F34" s="26">
        <v>0</v>
      </c>
      <c r="G34" s="26">
        <v>0</v>
      </c>
      <c r="H34" s="26">
        <v>0</v>
      </c>
      <c r="I34" s="26">
        <v>8</v>
      </c>
      <c r="J34" s="26">
        <v>17</v>
      </c>
      <c r="K34" s="26">
        <f t="shared" si="0"/>
        <v>25</v>
      </c>
      <c r="L34" s="38"/>
      <c r="M34" s="31"/>
    </row>
    <row r="35" spans="1:13" ht="12.75">
      <c r="A35" s="25">
        <v>31</v>
      </c>
      <c r="B35" s="47" t="s">
        <v>178</v>
      </c>
      <c r="C35" s="26" t="s">
        <v>177</v>
      </c>
      <c r="D35" s="54" t="s">
        <v>172</v>
      </c>
      <c r="E35" s="54" t="s">
        <v>173</v>
      </c>
      <c r="F35" s="26">
        <v>0</v>
      </c>
      <c r="G35" s="26">
        <v>2</v>
      </c>
      <c r="H35" s="26">
        <v>0</v>
      </c>
      <c r="I35" s="26">
        <v>2</v>
      </c>
      <c r="J35" s="26">
        <v>18</v>
      </c>
      <c r="K35" s="26">
        <f t="shared" si="0"/>
        <v>22</v>
      </c>
      <c r="L35" s="38"/>
      <c r="M35" s="31"/>
    </row>
    <row r="36" spans="1:13" ht="12.75">
      <c r="A36" s="25">
        <v>32</v>
      </c>
      <c r="B36" s="48" t="s">
        <v>76</v>
      </c>
      <c r="C36" s="26" t="s">
        <v>124</v>
      </c>
      <c r="D36" s="54" t="s">
        <v>73</v>
      </c>
      <c r="E36" s="52" t="s">
        <v>34</v>
      </c>
      <c r="F36" s="26">
        <v>0</v>
      </c>
      <c r="G36" s="26">
        <v>2.5</v>
      </c>
      <c r="H36" s="26">
        <v>0</v>
      </c>
      <c r="I36" s="26">
        <v>8</v>
      </c>
      <c r="J36" s="26">
        <v>8</v>
      </c>
      <c r="K36" s="26">
        <f t="shared" si="0"/>
        <v>18.5</v>
      </c>
      <c r="L36" s="38"/>
      <c r="M36" s="31"/>
    </row>
    <row r="37" spans="1:13" ht="12.75">
      <c r="A37" s="25">
        <v>33</v>
      </c>
      <c r="B37" s="49" t="s">
        <v>38</v>
      </c>
      <c r="C37" s="26" t="s">
        <v>124</v>
      </c>
      <c r="D37" s="52" t="s">
        <v>37</v>
      </c>
      <c r="E37" s="52" t="s">
        <v>28</v>
      </c>
      <c r="F37" s="26">
        <v>9</v>
      </c>
      <c r="G37" s="26">
        <v>0</v>
      </c>
      <c r="H37" s="26">
        <v>0</v>
      </c>
      <c r="I37" s="26">
        <v>0</v>
      </c>
      <c r="J37" s="26">
        <v>9</v>
      </c>
      <c r="K37" s="26">
        <f t="shared" si="0"/>
        <v>18</v>
      </c>
      <c r="L37" s="38"/>
      <c r="M37" s="31"/>
    </row>
    <row r="38" spans="1:13" ht="12.75">
      <c r="A38" s="25">
        <v>34</v>
      </c>
      <c r="B38" s="47" t="s">
        <v>133</v>
      </c>
      <c r="C38" s="26" t="s">
        <v>124</v>
      </c>
      <c r="D38" s="54" t="s">
        <v>131</v>
      </c>
      <c r="E38" s="54" t="s">
        <v>125</v>
      </c>
      <c r="F38" s="26">
        <v>0</v>
      </c>
      <c r="G38" s="26">
        <v>2</v>
      </c>
      <c r="H38" s="26">
        <v>0</v>
      </c>
      <c r="I38" s="26">
        <v>0</v>
      </c>
      <c r="J38" s="26">
        <v>15</v>
      </c>
      <c r="K38" s="26">
        <f t="shared" si="0"/>
        <v>17</v>
      </c>
      <c r="L38" s="37"/>
      <c r="M38" s="31"/>
    </row>
    <row r="39" spans="1:13" ht="12.75">
      <c r="A39" s="25">
        <v>35</v>
      </c>
      <c r="B39" s="47" t="s">
        <v>139</v>
      </c>
      <c r="C39" s="26" t="s">
        <v>124</v>
      </c>
      <c r="D39" s="54" t="s">
        <v>131</v>
      </c>
      <c r="E39" s="54" t="s">
        <v>125</v>
      </c>
      <c r="F39" s="26">
        <v>1</v>
      </c>
      <c r="G39" s="26">
        <v>0</v>
      </c>
      <c r="H39" s="26">
        <v>0</v>
      </c>
      <c r="I39" s="26">
        <v>8</v>
      </c>
      <c r="J39" s="26">
        <v>7</v>
      </c>
      <c r="K39" s="26">
        <f t="shared" si="0"/>
        <v>16</v>
      </c>
      <c r="L39" s="38"/>
      <c r="M39" s="31"/>
    </row>
    <row r="40" spans="1:13" ht="12.75">
      <c r="A40" s="25">
        <v>36</v>
      </c>
      <c r="B40" s="47" t="s">
        <v>166</v>
      </c>
      <c r="C40" s="26" t="s">
        <v>124</v>
      </c>
      <c r="D40" s="54" t="s">
        <v>152</v>
      </c>
      <c r="E40" s="54" t="s">
        <v>153</v>
      </c>
      <c r="F40" s="26">
        <v>1</v>
      </c>
      <c r="G40" s="26">
        <v>0</v>
      </c>
      <c r="H40" s="26">
        <v>0</v>
      </c>
      <c r="I40" s="26">
        <v>0</v>
      </c>
      <c r="J40" s="26">
        <v>2</v>
      </c>
      <c r="K40" s="26">
        <f t="shared" si="0"/>
        <v>3</v>
      </c>
      <c r="L40" s="38"/>
      <c r="M40" s="31"/>
    </row>
    <row r="41" spans="1:13" ht="12.75">
      <c r="A41" s="25">
        <v>37</v>
      </c>
      <c r="B41" s="49" t="s">
        <v>39</v>
      </c>
      <c r="C41" s="26" t="s">
        <v>124</v>
      </c>
      <c r="D41" s="52" t="s">
        <v>37</v>
      </c>
      <c r="E41" s="52" t="s">
        <v>28</v>
      </c>
      <c r="F41" s="26"/>
      <c r="G41" s="26"/>
      <c r="H41" s="26"/>
      <c r="I41" s="26"/>
      <c r="J41" s="26"/>
      <c r="K41" s="26">
        <f t="shared" si="0"/>
        <v>0</v>
      </c>
      <c r="L41" s="38"/>
      <c r="M41" s="31"/>
    </row>
    <row r="42" spans="1:13" ht="12.75">
      <c r="A42" s="25">
        <v>38</v>
      </c>
      <c r="B42" s="48" t="s">
        <v>113</v>
      </c>
      <c r="C42" s="26" t="s">
        <v>124</v>
      </c>
      <c r="D42" s="52" t="s">
        <v>170</v>
      </c>
      <c r="E42" s="52" t="s">
        <v>26</v>
      </c>
      <c r="F42" s="26"/>
      <c r="G42" s="26"/>
      <c r="H42" s="26"/>
      <c r="I42" s="26"/>
      <c r="J42" s="26"/>
      <c r="K42" s="26">
        <f t="shared" si="0"/>
        <v>0</v>
      </c>
      <c r="L42" s="38"/>
      <c r="M42" s="31"/>
    </row>
    <row r="43" spans="1:13" ht="12.75">
      <c r="A43" s="25">
        <v>39</v>
      </c>
      <c r="B43" s="47" t="s">
        <v>179</v>
      </c>
      <c r="C43" s="26" t="s">
        <v>177</v>
      </c>
      <c r="D43" s="54" t="s">
        <v>180</v>
      </c>
      <c r="E43" s="54" t="s">
        <v>173</v>
      </c>
      <c r="F43" s="26"/>
      <c r="G43" s="26"/>
      <c r="H43" s="26"/>
      <c r="I43" s="26"/>
      <c r="J43" s="26"/>
      <c r="K43" s="26">
        <f t="shared" si="0"/>
        <v>0</v>
      </c>
      <c r="L43" s="38"/>
      <c r="M43" s="31"/>
    </row>
    <row r="44" spans="1:13" ht="13.5" thickBot="1">
      <c r="A44" s="25">
        <v>40</v>
      </c>
      <c r="B44" s="56" t="s">
        <v>181</v>
      </c>
      <c r="C44" s="40" t="s">
        <v>177</v>
      </c>
      <c r="D44" s="58" t="s">
        <v>180</v>
      </c>
      <c r="E44" s="58" t="s">
        <v>173</v>
      </c>
      <c r="F44" s="40"/>
      <c r="G44" s="40"/>
      <c r="H44" s="40"/>
      <c r="I44" s="40"/>
      <c r="J44" s="40"/>
      <c r="K44" s="40">
        <f t="shared" si="0"/>
        <v>0</v>
      </c>
      <c r="L44" s="63"/>
      <c r="M44" s="31"/>
    </row>
    <row r="45" spans="1:13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3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2:12" ht="12.75">
      <c r="B48"/>
      <c r="C48"/>
      <c r="D48"/>
      <c r="E48"/>
      <c r="F48"/>
      <c r="G48"/>
      <c r="H48"/>
      <c r="I48"/>
      <c r="J48"/>
      <c r="K48"/>
      <c r="L48"/>
    </row>
    <row r="49" spans="2:13" ht="12.75">
      <c r="B49"/>
      <c r="C49"/>
      <c r="D49" s="67" t="s">
        <v>15</v>
      </c>
      <c r="E49" s="67"/>
      <c r="F49" s="67"/>
      <c r="G49" s="67"/>
      <c r="H49" s="67"/>
      <c r="I49" s="67"/>
      <c r="J49" s="67"/>
      <c r="K49" s="67"/>
      <c r="L49" s="68"/>
      <c r="M49" s="68"/>
    </row>
    <row r="50" spans="2:12" ht="12.75">
      <c r="B50"/>
      <c r="C50"/>
      <c r="D50"/>
      <c r="E50"/>
      <c r="F50"/>
      <c r="G50"/>
      <c r="H50"/>
      <c r="I50"/>
      <c r="J50"/>
      <c r="K50"/>
      <c r="L50"/>
    </row>
    <row r="51" spans="2:12" ht="12.75">
      <c r="B51"/>
      <c r="C51"/>
      <c r="D51"/>
      <c r="E51" s="68" t="s">
        <v>0</v>
      </c>
      <c r="F51" s="68"/>
      <c r="G51" s="68"/>
      <c r="H51" s="71" t="s">
        <v>209</v>
      </c>
      <c r="I51" s="68"/>
      <c r="J51" s="68"/>
      <c r="K51" s="68"/>
      <c r="L51"/>
    </row>
    <row r="52" spans="2:12" ht="12.75">
      <c r="B52"/>
      <c r="C52"/>
      <c r="D52" s="6">
        <v>1</v>
      </c>
      <c r="E52" s="69" t="s">
        <v>25</v>
      </c>
      <c r="F52" s="70"/>
      <c r="G52" s="70"/>
      <c r="H52" s="78"/>
      <c r="I52" s="79"/>
      <c r="J52" s="79"/>
      <c r="K52" s="79"/>
      <c r="L52" s="79"/>
    </row>
    <row r="53" spans="2:12" ht="12.75">
      <c r="B53"/>
      <c r="C53"/>
      <c r="D53" s="6">
        <v>2</v>
      </c>
      <c r="E53" s="69" t="s">
        <v>143</v>
      </c>
      <c r="F53" s="70"/>
      <c r="G53" s="70"/>
      <c r="H53" s="74"/>
      <c r="I53" s="75"/>
      <c r="J53" s="75"/>
      <c r="K53" s="75"/>
      <c r="L53" s="75"/>
    </row>
    <row r="54" spans="2:12" ht="12.75">
      <c r="B54"/>
      <c r="C54"/>
      <c r="D54" s="6">
        <v>3</v>
      </c>
      <c r="E54" s="72" t="s">
        <v>30</v>
      </c>
      <c r="F54" s="72"/>
      <c r="G54" s="72"/>
      <c r="H54" s="74"/>
      <c r="I54" s="75"/>
      <c r="J54" s="75"/>
      <c r="K54" s="75"/>
      <c r="L54" s="75"/>
    </row>
    <row r="55" spans="2:12" ht="12.75">
      <c r="B55"/>
      <c r="C55"/>
      <c r="D55" s="6">
        <v>4</v>
      </c>
      <c r="E55" s="72" t="s">
        <v>27</v>
      </c>
      <c r="F55" s="72"/>
      <c r="G55" s="72"/>
      <c r="H55" s="80"/>
      <c r="I55" s="80"/>
      <c r="J55" s="80"/>
      <c r="K55" s="80"/>
      <c r="L55" s="80"/>
    </row>
    <row r="56" spans="2:12" ht="12.75">
      <c r="B56"/>
      <c r="C56"/>
      <c r="D56" s="6">
        <v>5</v>
      </c>
      <c r="E56" s="72" t="s">
        <v>190</v>
      </c>
      <c r="F56" s="72"/>
      <c r="G56" s="72"/>
      <c r="H56" s="80"/>
      <c r="I56" s="80"/>
      <c r="J56" s="80"/>
      <c r="K56" s="80"/>
      <c r="L56" s="80"/>
    </row>
    <row r="57" spans="2:12" ht="12.75">
      <c r="B57"/>
      <c r="C57"/>
      <c r="D57"/>
      <c r="E57"/>
      <c r="F57"/>
      <c r="G57"/>
      <c r="H57"/>
      <c r="I57"/>
      <c r="J57"/>
      <c r="K57"/>
      <c r="L57"/>
    </row>
    <row r="58" spans="2:12" ht="12.75">
      <c r="B58"/>
      <c r="C58"/>
      <c r="D58"/>
      <c r="E58"/>
      <c r="F58"/>
      <c r="G58"/>
      <c r="H58"/>
      <c r="I58"/>
      <c r="J58"/>
      <c r="K58"/>
      <c r="L58"/>
    </row>
    <row r="59" spans="2:12" ht="12.75">
      <c r="B59"/>
      <c r="C59"/>
      <c r="D59"/>
      <c r="E59"/>
      <c r="F59"/>
      <c r="G59"/>
      <c r="H59"/>
      <c r="I59"/>
      <c r="J59"/>
      <c r="K59"/>
      <c r="L59"/>
    </row>
    <row r="60" spans="2:12" ht="12.75">
      <c r="B60"/>
      <c r="C60"/>
      <c r="D60"/>
      <c r="E60"/>
      <c r="F60"/>
      <c r="G60"/>
      <c r="H60"/>
      <c r="I60"/>
      <c r="J60"/>
      <c r="K60"/>
      <c r="L60"/>
    </row>
    <row r="61" spans="2:12" ht="12.75">
      <c r="B61"/>
      <c r="C61"/>
      <c r="D61"/>
      <c r="E61"/>
      <c r="F61"/>
      <c r="G61"/>
      <c r="H61"/>
      <c r="I61"/>
      <c r="J61"/>
      <c r="K61"/>
      <c r="L61"/>
    </row>
    <row r="62" spans="2:12" ht="12.75">
      <c r="B62"/>
      <c r="C62"/>
      <c r="D62"/>
      <c r="E62"/>
      <c r="F62"/>
      <c r="G62"/>
      <c r="H62"/>
      <c r="I62"/>
      <c r="J62"/>
      <c r="K62"/>
      <c r="L62"/>
    </row>
    <row r="63" spans="2:12" ht="12.75">
      <c r="B63"/>
      <c r="C63"/>
      <c r="D63"/>
      <c r="E63"/>
      <c r="F63"/>
      <c r="G63"/>
      <c r="H63"/>
      <c r="I63"/>
      <c r="J63"/>
      <c r="K63"/>
      <c r="L63"/>
    </row>
    <row r="64" spans="2:12" ht="12.75">
      <c r="B64"/>
      <c r="C64"/>
      <c r="D64"/>
      <c r="E64"/>
      <c r="F64"/>
      <c r="G64"/>
      <c r="H64"/>
      <c r="I64"/>
      <c r="J64"/>
      <c r="K64"/>
      <c r="L64"/>
    </row>
    <row r="65" spans="2:12" ht="12.75">
      <c r="B65"/>
      <c r="C65"/>
      <c r="D65"/>
      <c r="E65"/>
      <c r="F65"/>
      <c r="G65"/>
      <c r="H65"/>
      <c r="I65"/>
      <c r="J65"/>
      <c r="K65"/>
      <c r="L65"/>
    </row>
    <row r="66" spans="2:12" ht="12.75">
      <c r="B66"/>
      <c r="C66"/>
      <c r="D66"/>
      <c r="E66"/>
      <c r="F66"/>
      <c r="G66"/>
      <c r="H66"/>
      <c r="I66"/>
      <c r="J66"/>
      <c r="K66"/>
      <c r="L66"/>
    </row>
    <row r="67" spans="2:12" ht="12.75">
      <c r="B67"/>
      <c r="C67"/>
      <c r="D67"/>
      <c r="E67"/>
      <c r="F67"/>
      <c r="G67"/>
      <c r="H67"/>
      <c r="I67"/>
      <c r="J67"/>
      <c r="K67"/>
      <c r="L67"/>
    </row>
    <row r="68" spans="2:12" ht="12.75">
      <c r="B68"/>
      <c r="C68"/>
      <c r="D68"/>
      <c r="E68"/>
      <c r="F68"/>
      <c r="G68"/>
      <c r="H68"/>
      <c r="I68"/>
      <c r="J68"/>
      <c r="K68"/>
      <c r="L68"/>
    </row>
    <row r="69" spans="2:12" ht="12.75">
      <c r="B69"/>
      <c r="C69"/>
      <c r="D69"/>
      <c r="E69"/>
      <c r="F69"/>
      <c r="G69"/>
      <c r="H69"/>
      <c r="I69"/>
      <c r="J69"/>
      <c r="K69"/>
      <c r="L69"/>
    </row>
    <row r="70" spans="2:12" ht="12.75">
      <c r="B70"/>
      <c r="C70"/>
      <c r="D70"/>
      <c r="E70"/>
      <c r="F70"/>
      <c r="G70"/>
      <c r="H70"/>
      <c r="I70"/>
      <c r="J70"/>
      <c r="K70"/>
      <c r="L70"/>
    </row>
    <row r="71" spans="2:12" ht="12.75">
      <c r="B71"/>
      <c r="C71"/>
      <c r="D71"/>
      <c r="E71"/>
      <c r="F71"/>
      <c r="G71"/>
      <c r="H71"/>
      <c r="I71"/>
      <c r="J71"/>
      <c r="K71"/>
      <c r="L71"/>
    </row>
    <row r="72" spans="2:12" ht="12.75">
      <c r="B72"/>
      <c r="C72"/>
      <c r="D72"/>
      <c r="E72"/>
      <c r="F72"/>
      <c r="G72"/>
      <c r="H72"/>
      <c r="I72"/>
      <c r="J72"/>
      <c r="K72"/>
      <c r="L72"/>
    </row>
    <row r="73" spans="2:12" ht="12.75">
      <c r="B73"/>
      <c r="C73"/>
      <c r="D73"/>
      <c r="E73"/>
      <c r="F73"/>
      <c r="G73"/>
      <c r="H73"/>
      <c r="I73"/>
      <c r="J73"/>
      <c r="K73"/>
      <c r="L73"/>
    </row>
    <row r="74" spans="2:12" ht="12.75">
      <c r="B74"/>
      <c r="C74"/>
      <c r="D74"/>
      <c r="E74"/>
      <c r="F74"/>
      <c r="G74"/>
      <c r="H74"/>
      <c r="I74"/>
      <c r="J74"/>
      <c r="K74"/>
      <c r="L74"/>
    </row>
  </sheetData>
  <sheetProtection/>
  <mergeCells count="15">
    <mergeCell ref="F3:K3"/>
    <mergeCell ref="B1:L1"/>
    <mergeCell ref="D49:M49"/>
    <mergeCell ref="E51:G51"/>
    <mergeCell ref="H51:K51"/>
    <mergeCell ref="E52:G52"/>
    <mergeCell ref="H52:L52"/>
    <mergeCell ref="E56:G56"/>
    <mergeCell ref="H56:L56"/>
    <mergeCell ref="E53:G53"/>
    <mergeCell ref="H53:L53"/>
    <mergeCell ref="E54:G54"/>
    <mergeCell ref="H54:L54"/>
    <mergeCell ref="E55:G55"/>
    <mergeCell ref="H55:L55"/>
  </mergeCells>
  <printOptions/>
  <pageMargins left="0.2" right="0.2" top="0.2" bottom="0.17" header="0" footer="0"/>
  <pageSetup horizontalDpi="600" verticalDpi="600"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zoomScale="130" zoomScaleNormal="130" zoomScalePageLayoutView="0" workbookViewId="0" topLeftCell="A22">
      <selection activeCell="E28" sqref="E28"/>
    </sheetView>
  </sheetViews>
  <sheetFormatPr defaultColWidth="9.140625" defaultRowHeight="12.75"/>
  <cols>
    <col min="1" max="1" width="3.28125" style="0" customWidth="1"/>
    <col min="2" max="2" width="21.00390625" style="2" customWidth="1"/>
    <col min="3" max="3" width="7.57421875" style="2" customWidth="1"/>
    <col min="4" max="4" width="34.7109375" style="2" bestFit="1" customWidth="1"/>
    <col min="5" max="5" width="30.00390625" style="2" bestFit="1" customWidth="1"/>
    <col min="6" max="10" width="4.7109375" style="2" bestFit="1" customWidth="1"/>
    <col min="11" max="11" width="5.140625" style="2" customWidth="1"/>
    <col min="12" max="12" width="6.8515625" style="2" bestFit="1" customWidth="1"/>
  </cols>
  <sheetData>
    <row r="1" spans="1:12" ht="12.75">
      <c r="A1" s="18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 customHeight="1">
      <c r="A2" s="18"/>
      <c r="B2" s="82" t="s">
        <v>210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s="1" customFormat="1" ht="12.75">
      <c r="A3" s="21"/>
      <c r="B3" s="33" t="s">
        <v>200</v>
      </c>
      <c r="C3" s="35"/>
      <c r="D3" s="35"/>
      <c r="E3" s="34"/>
      <c r="F3" s="34"/>
      <c r="G3" s="35"/>
      <c r="H3" s="35"/>
      <c r="I3" s="35"/>
      <c r="J3" s="35"/>
      <c r="K3" s="35"/>
      <c r="L3" s="35"/>
    </row>
    <row r="4" spans="1:12" ht="13.5" thickBot="1">
      <c r="A4" s="18"/>
      <c r="B4" s="34"/>
      <c r="C4" s="34"/>
      <c r="D4" s="34"/>
      <c r="E4" s="34"/>
      <c r="F4" s="83" t="s">
        <v>1</v>
      </c>
      <c r="G4" s="83"/>
      <c r="H4" s="83"/>
      <c r="I4" s="83"/>
      <c r="J4" s="83"/>
      <c r="K4" s="83"/>
      <c r="L4" s="34"/>
    </row>
    <row r="5" spans="1:13" s="9" customFormat="1" ht="30">
      <c r="A5" s="23"/>
      <c r="B5" s="42" t="s">
        <v>0</v>
      </c>
      <c r="C5" s="43" t="s">
        <v>18</v>
      </c>
      <c r="D5" s="44" t="s">
        <v>3</v>
      </c>
      <c r="E5" s="45" t="s">
        <v>82</v>
      </c>
      <c r="F5" s="44" t="s">
        <v>6</v>
      </c>
      <c r="G5" s="44" t="s">
        <v>5</v>
      </c>
      <c r="H5" s="44" t="s">
        <v>4</v>
      </c>
      <c r="I5" s="44" t="s">
        <v>7</v>
      </c>
      <c r="J5" s="44" t="s">
        <v>8</v>
      </c>
      <c r="K5" s="44" t="s">
        <v>17</v>
      </c>
      <c r="L5" s="46" t="s">
        <v>2</v>
      </c>
      <c r="M5" s="24"/>
    </row>
    <row r="6" spans="1:13" ht="13.5">
      <c r="A6" s="25">
        <v>1</v>
      </c>
      <c r="B6" s="48" t="s">
        <v>64</v>
      </c>
      <c r="C6" s="26" t="s">
        <v>124</v>
      </c>
      <c r="D6" s="54" t="s">
        <v>67</v>
      </c>
      <c r="E6" s="52" t="s">
        <v>66</v>
      </c>
      <c r="F6" s="26">
        <v>20</v>
      </c>
      <c r="G6" s="26">
        <v>20</v>
      </c>
      <c r="H6" s="26">
        <v>20</v>
      </c>
      <c r="I6" s="26">
        <v>20</v>
      </c>
      <c r="J6" s="26">
        <v>20</v>
      </c>
      <c r="K6" s="26">
        <f aca="true" t="shared" si="0" ref="K6:K24">SUM(F6:J6)</f>
        <v>100</v>
      </c>
      <c r="L6" s="37" t="s">
        <v>205</v>
      </c>
      <c r="M6" s="27"/>
    </row>
    <row r="7" spans="1:13" ht="13.5">
      <c r="A7" s="25">
        <v>2</v>
      </c>
      <c r="B7" s="47" t="s">
        <v>99</v>
      </c>
      <c r="C7" s="26" t="s">
        <v>124</v>
      </c>
      <c r="D7" s="54" t="s">
        <v>93</v>
      </c>
      <c r="E7" s="54" t="s">
        <v>95</v>
      </c>
      <c r="F7" s="26">
        <v>20</v>
      </c>
      <c r="G7" s="26">
        <v>20</v>
      </c>
      <c r="H7" s="26">
        <v>20</v>
      </c>
      <c r="I7" s="26">
        <v>4</v>
      </c>
      <c r="J7" s="26">
        <v>20</v>
      </c>
      <c r="K7" s="26">
        <f t="shared" si="0"/>
        <v>84</v>
      </c>
      <c r="L7" s="37" t="s">
        <v>206</v>
      </c>
      <c r="M7" s="27"/>
    </row>
    <row r="8" spans="1:13" ht="13.5">
      <c r="A8" s="25">
        <v>3</v>
      </c>
      <c r="B8" s="47" t="s">
        <v>150</v>
      </c>
      <c r="C8" s="26" t="s">
        <v>124</v>
      </c>
      <c r="D8" s="54" t="s">
        <v>142</v>
      </c>
      <c r="E8" s="54" t="s">
        <v>143</v>
      </c>
      <c r="F8" s="26">
        <v>20</v>
      </c>
      <c r="G8" s="26">
        <v>20</v>
      </c>
      <c r="H8" s="26">
        <v>20</v>
      </c>
      <c r="I8" s="26">
        <v>4</v>
      </c>
      <c r="J8" s="26">
        <v>20</v>
      </c>
      <c r="K8" s="26">
        <f t="shared" si="0"/>
        <v>84</v>
      </c>
      <c r="L8" s="37" t="s">
        <v>206</v>
      </c>
      <c r="M8" s="27"/>
    </row>
    <row r="9" spans="1:13" ht="13.5">
      <c r="A9" s="25">
        <v>4</v>
      </c>
      <c r="B9" s="47" t="s">
        <v>100</v>
      </c>
      <c r="C9" s="26" t="s">
        <v>124</v>
      </c>
      <c r="D9" s="54" t="s">
        <v>93</v>
      </c>
      <c r="E9" s="54" t="s">
        <v>98</v>
      </c>
      <c r="F9" s="26">
        <v>20</v>
      </c>
      <c r="G9" s="26">
        <v>6</v>
      </c>
      <c r="H9" s="26">
        <v>20</v>
      </c>
      <c r="I9" s="26">
        <v>4</v>
      </c>
      <c r="J9" s="26">
        <v>20</v>
      </c>
      <c r="K9" s="26">
        <f t="shared" si="0"/>
        <v>70</v>
      </c>
      <c r="L9" s="37" t="s">
        <v>206</v>
      </c>
      <c r="M9" s="28"/>
    </row>
    <row r="10" spans="1:13" ht="13.5">
      <c r="A10" s="25">
        <v>5</v>
      </c>
      <c r="B10" s="48" t="s">
        <v>81</v>
      </c>
      <c r="C10" s="26" t="s">
        <v>124</v>
      </c>
      <c r="D10" s="54" t="s">
        <v>73</v>
      </c>
      <c r="E10" s="52" t="s">
        <v>27</v>
      </c>
      <c r="F10" s="26">
        <v>18</v>
      </c>
      <c r="G10" s="26">
        <v>15</v>
      </c>
      <c r="H10" s="26">
        <v>20</v>
      </c>
      <c r="I10" s="26">
        <v>2</v>
      </c>
      <c r="J10" s="26">
        <v>10</v>
      </c>
      <c r="K10" s="26">
        <f t="shared" si="0"/>
        <v>65</v>
      </c>
      <c r="L10" s="37" t="s">
        <v>207</v>
      </c>
      <c r="M10" s="27"/>
    </row>
    <row r="11" spans="1:13" ht="13.5">
      <c r="A11" s="25">
        <v>6</v>
      </c>
      <c r="B11" s="48" t="s">
        <v>53</v>
      </c>
      <c r="C11" s="26" t="s">
        <v>124</v>
      </c>
      <c r="D11" s="52" t="s">
        <v>45</v>
      </c>
      <c r="E11" s="52" t="s">
        <v>29</v>
      </c>
      <c r="F11" s="26">
        <v>20</v>
      </c>
      <c r="G11" s="26">
        <v>13</v>
      </c>
      <c r="H11" s="26">
        <v>6</v>
      </c>
      <c r="I11" s="26">
        <v>4</v>
      </c>
      <c r="J11" s="26">
        <v>20</v>
      </c>
      <c r="K11" s="26">
        <f t="shared" si="0"/>
        <v>63</v>
      </c>
      <c r="L11" s="55" t="s">
        <v>207</v>
      </c>
      <c r="M11" s="27"/>
    </row>
    <row r="12" spans="1:13" ht="13.5">
      <c r="A12" s="25">
        <v>7</v>
      </c>
      <c r="B12" s="47" t="s">
        <v>101</v>
      </c>
      <c r="C12" s="26" t="s">
        <v>124</v>
      </c>
      <c r="D12" s="54" t="s">
        <v>93</v>
      </c>
      <c r="E12" s="54" t="s">
        <v>98</v>
      </c>
      <c r="F12" s="26">
        <v>20</v>
      </c>
      <c r="G12" s="26">
        <v>1</v>
      </c>
      <c r="H12" s="26">
        <v>11</v>
      </c>
      <c r="I12" s="26">
        <v>2</v>
      </c>
      <c r="J12" s="26">
        <v>10</v>
      </c>
      <c r="K12" s="26">
        <f t="shared" si="0"/>
        <v>44</v>
      </c>
      <c r="L12" s="37" t="s">
        <v>207</v>
      </c>
      <c r="M12" s="27"/>
    </row>
    <row r="13" spans="1:13" ht="13.5">
      <c r="A13" s="25">
        <v>8</v>
      </c>
      <c r="B13" s="48" t="s">
        <v>80</v>
      </c>
      <c r="C13" s="26" t="s">
        <v>124</v>
      </c>
      <c r="D13" s="54" t="s">
        <v>73</v>
      </c>
      <c r="E13" s="52" t="s">
        <v>27</v>
      </c>
      <c r="F13" s="26">
        <v>20</v>
      </c>
      <c r="G13" s="26">
        <v>1</v>
      </c>
      <c r="H13" s="26">
        <v>4</v>
      </c>
      <c r="I13" s="26">
        <v>5</v>
      </c>
      <c r="J13" s="26">
        <v>10</v>
      </c>
      <c r="K13" s="26">
        <f t="shared" si="0"/>
        <v>40</v>
      </c>
      <c r="L13" s="37" t="s">
        <v>207</v>
      </c>
      <c r="M13" s="27"/>
    </row>
    <row r="14" spans="1:13" ht="13.5">
      <c r="A14" s="25">
        <v>9</v>
      </c>
      <c r="B14" s="47" t="s">
        <v>167</v>
      </c>
      <c r="C14" s="26" t="s">
        <v>124</v>
      </c>
      <c r="D14" s="54" t="s">
        <v>162</v>
      </c>
      <c r="E14" s="54" t="s">
        <v>161</v>
      </c>
      <c r="F14" s="26">
        <v>20</v>
      </c>
      <c r="G14" s="26">
        <v>1</v>
      </c>
      <c r="H14" s="26">
        <v>3</v>
      </c>
      <c r="I14" s="26">
        <v>6</v>
      </c>
      <c r="J14" s="26">
        <v>10</v>
      </c>
      <c r="K14" s="26">
        <f t="shared" si="0"/>
        <v>40</v>
      </c>
      <c r="L14" s="37" t="s">
        <v>207</v>
      </c>
      <c r="M14" s="27"/>
    </row>
    <row r="15" spans="1:13" ht="13.5">
      <c r="A15" s="25">
        <v>10</v>
      </c>
      <c r="B15" s="48" t="s">
        <v>51</v>
      </c>
      <c r="C15" s="26" t="s">
        <v>124</v>
      </c>
      <c r="D15" s="52" t="s">
        <v>45</v>
      </c>
      <c r="E15" s="52" t="s">
        <v>29</v>
      </c>
      <c r="F15" s="26">
        <v>20</v>
      </c>
      <c r="G15" s="26">
        <v>1</v>
      </c>
      <c r="H15" s="26">
        <v>3</v>
      </c>
      <c r="I15" s="26">
        <v>3</v>
      </c>
      <c r="J15" s="26">
        <v>10</v>
      </c>
      <c r="K15" s="26">
        <f t="shared" si="0"/>
        <v>37</v>
      </c>
      <c r="L15" s="55" t="s">
        <v>208</v>
      </c>
      <c r="M15" s="27"/>
    </row>
    <row r="16" spans="1:13" ht="13.5">
      <c r="A16" s="25">
        <v>11</v>
      </c>
      <c r="B16" s="47" t="s">
        <v>149</v>
      </c>
      <c r="C16" s="26" t="s">
        <v>124</v>
      </c>
      <c r="D16" s="54" t="s">
        <v>142</v>
      </c>
      <c r="E16" s="54" t="s">
        <v>143</v>
      </c>
      <c r="F16" s="26">
        <v>0</v>
      </c>
      <c r="G16" s="26">
        <v>13</v>
      </c>
      <c r="H16" s="26">
        <v>15</v>
      </c>
      <c r="I16" s="26">
        <v>0</v>
      </c>
      <c r="J16" s="26">
        <v>7</v>
      </c>
      <c r="K16" s="26">
        <f t="shared" si="0"/>
        <v>35</v>
      </c>
      <c r="L16" s="55" t="s">
        <v>208</v>
      </c>
      <c r="M16" s="27"/>
    </row>
    <row r="17" spans="1:13" ht="13.5">
      <c r="A17" s="25">
        <v>12</v>
      </c>
      <c r="B17" s="48" t="s">
        <v>65</v>
      </c>
      <c r="C17" s="26" t="s">
        <v>124</v>
      </c>
      <c r="D17" s="54" t="s">
        <v>67</v>
      </c>
      <c r="E17" s="52" t="s">
        <v>30</v>
      </c>
      <c r="F17" s="26">
        <v>20</v>
      </c>
      <c r="G17" s="26">
        <v>0</v>
      </c>
      <c r="H17" s="26">
        <v>0</v>
      </c>
      <c r="I17" s="26">
        <v>4</v>
      </c>
      <c r="J17" s="26">
        <v>10</v>
      </c>
      <c r="K17" s="26">
        <f t="shared" si="0"/>
        <v>34</v>
      </c>
      <c r="L17" s="66"/>
      <c r="M17" s="27"/>
    </row>
    <row r="18" spans="1:13" ht="13.5">
      <c r="A18" s="25">
        <v>13</v>
      </c>
      <c r="B18" s="47" t="s">
        <v>168</v>
      </c>
      <c r="C18" s="26" t="s">
        <v>124</v>
      </c>
      <c r="D18" s="54" t="s">
        <v>152</v>
      </c>
      <c r="E18" s="54" t="s">
        <v>153</v>
      </c>
      <c r="F18" s="26">
        <v>20</v>
      </c>
      <c r="G18" s="26">
        <v>0</v>
      </c>
      <c r="H18" s="26">
        <v>4</v>
      </c>
      <c r="I18" s="26">
        <v>0</v>
      </c>
      <c r="J18" s="26">
        <v>10</v>
      </c>
      <c r="K18" s="26">
        <f t="shared" si="0"/>
        <v>34</v>
      </c>
      <c r="L18" s="66"/>
      <c r="M18" s="27"/>
    </row>
    <row r="19" spans="1:13" ht="13.5">
      <c r="A19" s="25">
        <v>14</v>
      </c>
      <c r="B19" s="48" t="s">
        <v>79</v>
      </c>
      <c r="C19" s="26" t="s">
        <v>124</v>
      </c>
      <c r="D19" s="54" t="s">
        <v>73</v>
      </c>
      <c r="E19" s="52" t="s">
        <v>27</v>
      </c>
      <c r="F19" s="26">
        <v>20</v>
      </c>
      <c r="G19" s="26">
        <v>1</v>
      </c>
      <c r="H19" s="26">
        <v>2</v>
      </c>
      <c r="I19" s="26">
        <v>1</v>
      </c>
      <c r="J19" s="26">
        <v>4</v>
      </c>
      <c r="K19" s="26">
        <f t="shared" si="0"/>
        <v>28</v>
      </c>
      <c r="L19" s="64"/>
      <c r="M19" s="27"/>
    </row>
    <row r="20" spans="1:13" ht="13.5">
      <c r="A20" s="25">
        <v>15</v>
      </c>
      <c r="B20" s="48" t="s">
        <v>50</v>
      </c>
      <c r="C20" s="26" t="s">
        <v>124</v>
      </c>
      <c r="D20" s="52" t="s">
        <v>45</v>
      </c>
      <c r="E20" s="52" t="s">
        <v>29</v>
      </c>
      <c r="F20" s="26">
        <v>8</v>
      </c>
      <c r="G20" s="26">
        <v>0</v>
      </c>
      <c r="H20" s="26">
        <v>1</v>
      </c>
      <c r="I20" s="26">
        <v>0</v>
      </c>
      <c r="J20" s="26">
        <v>10</v>
      </c>
      <c r="K20" s="26">
        <f t="shared" si="0"/>
        <v>19</v>
      </c>
      <c r="L20" s="64"/>
      <c r="M20" s="27"/>
    </row>
    <row r="21" spans="1:13" ht="13.5">
      <c r="A21" s="25">
        <v>16</v>
      </c>
      <c r="B21" s="48" t="s">
        <v>49</v>
      </c>
      <c r="C21" s="26" t="s">
        <v>124</v>
      </c>
      <c r="D21" s="52" t="s">
        <v>45</v>
      </c>
      <c r="E21" s="52" t="s">
        <v>29</v>
      </c>
      <c r="F21" s="26">
        <v>8</v>
      </c>
      <c r="G21" s="26">
        <v>0</v>
      </c>
      <c r="H21" s="26">
        <v>3</v>
      </c>
      <c r="I21" s="26">
        <v>0</v>
      </c>
      <c r="J21" s="26">
        <v>4</v>
      </c>
      <c r="K21" s="26">
        <f t="shared" si="0"/>
        <v>15</v>
      </c>
      <c r="L21" s="55"/>
      <c r="M21" s="27"/>
    </row>
    <row r="22" spans="1:13" ht="13.5">
      <c r="A22" s="25">
        <v>17</v>
      </c>
      <c r="B22" s="48" t="s">
        <v>52</v>
      </c>
      <c r="C22" s="26" t="s">
        <v>124</v>
      </c>
      <c r="D22" s="52" t="s">
        <v>45</v>
      </c>
      <c r="E22" s="52" t="s">
        <v>29</v>
      </c>
      <c r="F22" s="26">
        <v>0</v>
      </c>
      <c r="G22" s="26">
        <v>0</v>
      </c>
      <c r="H22" s="26">
        <v>0</v>
      </c>
      <c r="I22" s="26">
        <v>1</v>
      </c>
      <c r="J22" s="26">
        <v>0</v>
      </c>
      <c r="K22" s="26">
        <f t="shared" si="0"/>
        <v>1</v>
      </c>
      <c r="L22" s="64"/>
      <c r="M22" s="27"/>
    </row>
    <row r="23" spans="1:13" ht="13.5">
      <c r="A23" s="25">
        <v>18</v>
      </c>
      <c r="B23" s="47" t="s">
        <v>182</v>
      </c>
      <c r="C23" s="26" t="s">
        <v>124</v>
      </c>
      <c r="D23" s="54" t="s">
        <v>183</v>
      </c>
      <c r="E23" s="54" t="s">
        <v>184</v>
      </c>
      <c r="F23" s="26"/>
      <c r="G23" s="26"/>
      <c r="H23" s="26"/>
      <c r="I23" s="26"/>
      <c r="J23" s="26"/>
      <c r="K23" s="26">
        <f t="shared" si="0"/>
        <v>0</v>
      </c>
      <c r="L23" s="37"/>
      <c r="M23" s="27"/>
    </row>
    <row r="24" spans="1:13" ht="14.25" thickBot="1">
      <c r="A24" s="25">
        <v>19</v>
      </c>
      <c r="B24" s="56" t="s">
        <v>140</v>
      </c>
      <c r="C24" s="40" t="s">
        <v>124</v>
      </c>
      <c r="D24" s="58" t="s">
        <v>132</v>
      </c>
      <c r="E24" s="58" t="s">
        <v>135</v>
      </c>
      <c r="F24" s="40"/>
      <c r="G24" s="40"/>
      <c r="H24" s="40"/>
      <c r="I24" s="40"/>
      <c r="J24" s="40"/>
      <c r="K24" s="40">
        <f t="shared" si="0"/>
        <v>0</v>
      </c>
      <c r="L24" s="57"/>
      <c r="M24" s="27"/>
    </row>
    <row r="25" spans="1:13" ht="12.7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1"/>
    </row>
    <row r="26" spans="1:13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</row>
    <row r="27" spans="1:13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2:12" ht="12.75">
      <c r="B28"/>
      <c r="C28"/>
      <c r="D28"/>
      <c r="E28"/>
      <c r="F28"/>
      <c r="G28"/>
      <c r="H28"/>
      <c r="I28"/>
      <c r="J28"/>
      <c r="K28"/>
      <c r="L28"/>
    </row>
    <row r="29" spans="2:13" ht="12.75">
      <c r="B29"/>
      <c r="C29"/>
      <c r="D29" s="67" t="s">
        <v>16</v>
      </c>
      <c r="E29" s="67"/>
      <c r="F29" s="67"/>
      <c r="G29" s="67"/>
      <c r="H29" s="67"/>
      <c r="I29" s="67"/>
      <c r="J29" s="67"/>
      <c r="K29" s="67"/>
      <c r="L29" s="68"/>
      <c r="M29" s="68"/>
    </row>
    <row r="30" spans="2:12" ht="12.75">
      <c r="B30"/>
      <c r="C30"/>
      <c r="D30"/>
      <c r="E30"/>
      <c r="F30"/>
      <c r="G30"/>
      <c r="H30"/>
      <c r="I30"/>
      <c r="J30"/>
      <c r="K30"/>
      <c r="L30"/>
    </row>
    <row r="31" spans="2:12" ht="12.75">
      <c r="B31"/>
      <c r="C31"/>
      <c r="D31"/>
      <c r="E31" s="68" t="s">
        <v>0</v>
      </c>
      <c r="F31" s="68"/>
      <c r="G31" s="68"/>
      <c r="H31" s="71" t="s">
        <v>209</v>
      </c>
      <c r="I31" s="68"/>
      <c r="J31" s="68"/>
      <c r="K31" s="68"/>
      <c r="L31"/>
    </row>
    <row r="32" spans="2:12" ht="12.75">
      <c r="B32"/>
      <c r="C32"/>
      <c r="D32" s="6">
        <v>1</v>
      </c>
      <c r="E32" s="69" t="s">
        <v>34</v>
      </c>
      <c r="F32" s="70"/>
      <c r="G32" s="70"/>
      <c r="H32" s="84"/>
      <c r="I32" s="84"/>
      <c r="J32" s="84"/>
      <c r="K32" s="84"/>
      <c r="L32" s="84"/>
    </row>
    <row r="33" spans="2:12" ht="12.75">
      <c r="B33"/>
      <c r="C33"/>
      <c r="D33" s="6">
        <v>2</v>
      </c>
      <c r="E33" s="69" t="s">
        <v>125</v>
      </c>
      <c r="F33" s="70"/>
      <c r="G33" s="70"/>
      <c r="H33" s="74"/>
      <c r="I33" s="75"/>
      <c r="J33" s="75"/>
      <c r="K33" s="75"/>
      <c r="L33" s="75"/>
    </row>
    <row r="34" spans="2:12" ht="12.75">
      <c r="B34"/>
      <c r="C34"/>
      <c r="D34" s="6">
        <v>3</v>
      </c>
      <c r="E34" s="72" t="s">
        <v>119</v>
      </c>
      <c r="F34" s="72"/>
      <c r="G34" s="72"/>
      <c r="H34" s="74"/>
      <c r="I34" s="75"/>
      <c r="J34" s="75"/>
      <c r="K34" s="75"/>
      <c r="L34" s="75"/>
    </row>
    <row r="35" spans="2:12" ht="12.75">
      <c r="B35"/>
      <c r="C35"/>
      <c r="D35" s="6">
        <v>4</v>
      </c>
      <c r="E35" s="72" t="s">
        <v>28</v>
      </c>
      <c r="F35" s="72"/>
      <c r="G35" s="72"/>
      <c r="H35" s="75"/>
      <c r="I35" s="75"/>
      <c r="J35" s="75"/>
      <c r="K35" s="75"/>
      <c r="L35" s="75"/>
    </row>
    <row r="36" spans="2:12" ht="12.75">
      <c r="B36"/>
      <c r="C36"/>
      <c r="D36" s="6">
        <v>5</v>
      </c>
      <c r="E36" s="72" t="s">
        <v>203</v>
      </c>
      <c r="F36" s="72"/>
      <c r="G36" s="72"/>
      <c r="H36" s="79"/>
      <c r="I36" s="79"/>
      <c r="J36" s="79"/>
      <c r="K36" s="79"/>
      <c r="L36" s="79"/>
    </row>
    <row r="37" spans="2:12" ht="12.75">
      <c r="B37"/>
      <c r="C37"/>
      <c r="D37"/>
      <c r="E37"/>
      <c r="F37"/>
      <c r="G37"/>
      <c r="H37"/>
      <c r="I37"/>
      <c r="J37"/>
      <c r="K37"/>
      <c r="L37"/>
    </row>
    <row r="38" spans="2:12" ht="12.75">
      <c r="B38"/>
      <c r="C38"/>
      <c r="D38"/>
      <c r="E38"/>
      <c r="F38"/>
      <c r="G38"/>
      <c r="H38"/>
      <c r="I38"/>
      <c r="J38"/>
      <c r="K38"/>
      <c r="L38"/>
    </row>
    <row r="39" spans="2:12" ht="12.75">
      <c r="B39"/>
      <c r="C39"/>
      <c r="D39"/>
      <c r="E39"/>
      <c r="F39"/>
      <c r="G39"/>
      <c r="H39"/>
      <c r="I39"/>
      <c r="J39"/>
      <c r="K39"/>
      <c r="L39"/>
    </row>
    <row r="40" spans="2:12" ht="12.75">
      <c r="B40"/>
      <c r="C40"/>
      <c r="D40"/>
      <c r="E40"/>
      <c r="F40"/>
      <c r="G40"/>
      <c r="H40"/>
      <c r="I40"/>
      <c r="J40"/>
      <c r="K40"/>
      <c r="L40"/>
    </row>
    <row r="41" spans="2:12" ht="12.75">
      <c r="B41"/>
      <c r="C41"/>
      <c r="D41"/>
      <c r="E41"/>
      <c r="F41"/>
      <c r="G41"/>
      <c r="H41"/>
      <c r="I41"/>
      <c r="J41"/>
      <c r="K41"/>
      <c r="L41"/>
    </row>
    <row r="42" spans="2:12" ht="12.75">
      <c r="B42"/>
      <c r="C42"/>
      <c r="D42"/>
      <c r="E42"/>
      <c r="F42"/>
      <c r="G42"/>
      <c r="H42"/>
      <c r="I42"/>
      <c r="J42"/>
      <c r="K42"/>
      <c r="L42"/>
    </row>
    <row r="43" spans="2:12" ht="12.75">
      <c r="B43"/>
      <c r="C43"/>
      <c r="D43"/>
      <c r="E43"/>
      <c r="F43"/>
      <c r="G43"/>
      <c r="H43"/>
      <c r="I43"/>
      <c r="J43"/>
      <c r="K43"/>
      <c r="L43"/>
    </row>
  </sheetData>
  <sheetProtection/>
  <mergeCells count="15">
    <mergeCell ref="F4:K4"/>
    <mergeCell ref="B2:L2"/>
    <mergeCell ref="D29:M29"/>
    <mergeCell ref="E31:G31"/>
    <mergeCell ref="H31:K31"/>
    <mergeCell ref="E32:G32"/>
    <mergeCell ref="H32:L32"/>
    <mergeCell ref="E36:G36"/>
    <mergeCell ref="H36:L36"/>
    <mergeCell ref="E33:G33"/>
    <mergeCell ref="H33:L33"/>
    <mergeCell ref="E34:G34"/>
    <mergeCell ref="H34:L34"/>
    <mergeCell ref="E35:G35"/>
    <mergeCell ref="H35:L35"/>
  </mergeCells>
  <printOptions/>
  <pageMargins left="0.25" right="0.25" top="0.25" bottom="0.25" header="0.2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Dusan Lukic</cp:lastModifiedBy>
  <cp:lastPrinted>2020-03-14T17:16:49Z</cp:lastPrinted>
  <dcterms:created xsi:type="dcterms:W3CDTF">2008-02-24T23:44:53Z</dcterms:created>
  <dcterms:modified xsi:type="dcterms:W3CDTF">2020-03-14T18:17:43Z</dcterms:modified>
  <cp:category/>
  <cp:version/>
  <cp:contentType/>
  <cp:contentStatus/>
</cp:coreProperties>
</file>